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753" activeTab="31"/>
  </bookViews>
  <sheets>
    <sheet name="Thông tin" sheetId="1" r:id="rId1"/>
    <sheet name="6A1" sheetId="2" r:id="rId2"/>
    <sheet name="6A2" sheetId="3" r:id="rId3"/>
    <sheet name="7A1" sheetId="4" r:id="rId4"/>
    <sheet name="7A2" sheetId="5" r:id="rId5"/>
    <sheet name="8A1" sheetId="6" r:id="rId6"/>
    <sheet name="8A2" sheetId="7" r:id="rId7"/>
    <sheet name="9A1" sheetId="8" r:id="rId8"/>
    <sheet name="9A2" sheetId="9" r:id="rId9"/>
    <sheet name="10A1" sheetId="10" r:id="rId10"/>
    <sheet name="10A2" sheetId="11" r:id="rId11"/>
    <sheet name="10A3" sheetId="12" r:id="rId12"/>
    <sheet name="10A4" sheetId="13" r:id="rId13"/>
    <sheet name="10A5" sheetId="14" r:id="rId14"/>
    <sheet name="10A6" sheetId="15" r:id="rId15"/>
    <sheet name="10A7" sheetId="16" r:id="rId16"/>
    <sheet name="10A8" sheetId="17" r:id="rId17"/>
    <sheet name="10A9" sheetId="18" r:id="rId18"/>
    <sheet name="10A10" sheetId="19" r:id="rId19"/>
    <sheet name="10A11" sheetId="20" r:id="rId20"/>
    <sheet name="10A12" sheetId="21" r:id="rId21"/>
    <sheet name="10A13" sheetId="22" r:id="rId22"/>
    <sheet name="10A14" sheetId="23" r:id="rId23"/>
    <sheet name="10A15" sheetId="24" r:id="rId24"/>
    <sheet name="10A16" sheetId="25" r:id="rId25"/>
    <sheet name="10A17" sheetId="26" r:id="rId26"/>
    <sheet name="11A1" sheetId="27" r:id="rId27"/>
    <sheet name="11A2" sheetId="28" r:id="rId28"/>
    <sheet name="11A3" sheetId="29" r:id="rId29"/>
    <sheet name="12A1" sheetId="30" r:id="rId30"/>
    <sheet name="12A2" sheetId="31" r:id="rId31"/>
    <sheet name="12A3" sheetId="32" r:id="rId32"/>
  </sheets>
  <definedNames>
    <definedName name="_xlnm._FilterDatabase" localSheetId="9" hidden="1">'10A1'!$A$8:$E$668</definedName>
    <definedName name="_xlnm._FilterDatabase" localSheetId="18" hidden="1">'10A10'!$A$9:$E$9</definedName>
    <definedName name="_xlnm._FilterDatabase" localSheetId="19" hidden="1">'10A11'!$A$9:$E$9</definedName>
    <definedName name="_xlnm._FilterDatabase" localSheetId="20" hidden="1">'10A12'!$A$9:$E$9</definedName>
    <definedName name="_xlnm._FilterDatabase" localSheetId="21" hidden="1">'10A13'!$A$9:$E$9</definedName>
    <definedName name="_xlnm._FilterDatabase" localSheetId="22" hidden="1">'10A14'!$A$9:$E$9</definedName>
    <definedName name="_xlnm._FilterDatabase" localSheetId="23" hidden="1">'10A15'!$A$9:$F$9</definedName>
    <definedName name="_xlnm._FilterDatabase" localSheetId="24" hidden="1">'10A16'!$A$9:$E$9</definedName>
    <definedName name="_xlnm._FilterDatabase" localSheetId="25" hidden="1">'10A17'!$A$9:$E$9</definedName>
    <definedName name="_xlnm._FilterDatabase" localSheetId="10" hidden="1">'10A2'!$A$8:$E$50</definedName>
    <definedName name="_xlnm._FilterDatabase" localSheetId="11" hidden="1">'10A3'!$A$10:$E$31</definedName>
    <definedName name="_xlnm._FilterDatabase" localSheetId="12" hidden="1">'10A4'!$A$8:$E$31</definedName>
    <definedName name="_xlnm._FilterDatabase" localSheetId="13" hidden="1">'10A5'!$A$8:$E$34</definedName>
    <definedName name="_xlnm._FilterDatabase" localSheetId="14" hidden="1">'10A6'!$A$8:$E$52</definedName>
    <definedName name="_xlnm._FilterDatabase" localSheetId="15" hidden="1">'10A7'!$A$8:$E$31</definedName>
    <definedName name="_xlnm._FilterDatabase" localSheetId="16" hidden="1">'10A8'!$A$8:$E$49</definedName>
    <definedName name="_xlnm._FilterDatabase" localSheetId="17" hidden="1">'10A9'!$A$9:$E$49</definedName>
    <definedName name="_xlnm._FilterDatabase" localSheetId="26" hidden="1">'11A1'!$A$9:$E$9</definedName>
    <definedName name="_xlnm._FilterDatabase" localSheetId="27" hidden="1">'11A2'!$A$9:$L$9</definedName>
    <definedName name="_xlnm._FilterDatabase" localSheetId="28" hidden="1">'11A3'!$A$10:$K$10</definedName>
    <definedName name="_xlnm._FilterDatabase" localSheetId="29" hidden="1">'12A1'!$A$10:$E$10</definedName>
    <definedName name="_xlnm._FilterDatabase" localSheetId="30" hidden="1">'12A2'!$A$10:$E$10</definedName>
    <definedName name="_xlnm._FilterDatabase" localSheetId="31" hidden="1">'12A3'!$A$10:$E$10</definedName>
    <definedName name="_xlnm._FilterDatabase" localSheetId="1" hidden="1">'6A1'!$A$8:$E$44</definedName>
    <definedName name="_xlnm._FilterDatabase" localSheetId="2" hidden="1">'6A2'!$A$9:$AA$52</definedName>
    <definedName name="_xlnm._FilterDatabase" localSheetId="3" hidden="1">'7A1'!$A$10:$E$46</definedName>
    <definedName name="_xlnm._FilterDatabase" localSheetId="4" hidden="1">'7A2'!$A$9:$G$45</definedName>
    <definedName name="_xlnm._FilterDatabase" localSheetId="5" hidden="1">'8A1'!$A$9:$GH$40</definedName>
    <definedName name="_xlnm._FilterDatabase" localSheetId="6" hidden="1">'8A2'!$A$8:$E$39</definedName>
    <definedName name="_xlnm._FilterDatabase" localSheetId="7" hidden="1">'9A1'!$A$8:$E$49</definedName>
    <definedName name="_xlnm._FilterDatabase" localSheetId="8" hidden="1">'9A2'!$A$9:$E$42</definedName>
    <definedName name="Lớp_6A1">'Thông tin'!$B$7</definedName>
    <definedName name="_xlnm.Print_Area" localSheetId="9">'10A1'!#REF!</definedName>
    <definedName name="_xlnm.Print_Area" localSheetId="18">'10A10'!#REF!</definedName>
    <definedName name="_xlnm.Print_Area" localSheetId="19">'10A11'!#REF!</definedName>
    <definedName name="_xlnm.Print_Area" localSheetId="20">'10A12'!#REF!</definedName>
    <definedName name="_xlnm.Print_Area" localSheetId="21">'10A13'!#REF!</definedName>
    <definedName name="_xlnm.Print_Area" localSheetId="22">'10A14'!#REF!</definedName>
    <definedName name="_xlnm.Print_Area" localSheetId="23">'10A15'!#REF!</definedName>
    <definedName name="_xlnm.Print_Area" localSheetId="24">'10A16'!#REF!</definedName>
    <definedName name="_xlnm.Print_Area" localSheetId="25">'10A17'!#REF!</definedName>
    <definedName name="_xlnm.Print_Area" localSheetId="10">'10A2'!#REF!</definedName>
    <definedName name="_xlnm.Print_Area" localSheetId="11">'10A3'!#REF!</definedName>
    <definedName name="_xlnm.Print_Area" localSheetId="12">'10A4'!#REF!</definedName>
    <definedName name="_xlnm.Print_Area" localSheetId="13">'10A5'!#REF!</definedName>
    <definedName name="_xlnm.Print_Area" localSheetId="14">'10A6'!#REF!</definedName>
    <definedName name="_xlnm.Print_Area" localSheetId="15">'10A7'!#REF!</definedName>
    <definedName name="_xlnm.Print_Area" localSheetId="16">'10A8'!#REF!</definedName>
    <definedName name="_xlnm.Print_Area" localSheetId="17">'10A9'!#REF!</definedName>
    <definedName name="_xlnm.Print_Area" localSheetId="26">'11A1'!#REF!</definedName>
    <definedName name="_xlnm.Print_Area" localSheetId="27">'11A2'!#REF!</definedName>
    <definedName name="_xlnm.Print_Area" localSheetId="28">'11A3'!#REF!</definedName>
    <definedName name="_xlnm.Print_Area" localSheetId="29">'12A1'!#REF!</definedName>
    <definedName name="_xlnm.Print_Area" localSheetId="30">'12A2'!#REF!</definedName>
    <definedName name="_xlnm.Print_Area" localSheetId="31">'12A3'!#REF!</definedName>
    <definedName name="_xlnm.Print_Area" localSheetId="1">'6A1'!#REF!</definedName>
    <definedName name="_xlnm.Print_Area" localSheetId="2">'6A2'!#REF!</definedName>
    <definedName name="_xlnm.Print_Area" localSheetId="3">'7A1'!#REF!</definedName>
    <definedName name="_xlnm.Print_Area" localSheetId="4">'7A2'!#REF!</definedName>
    <definedName name="_xlnm.Print_Area" localSheetId="5">'8A1'!#REF!</definedName>
    <definedName name="_xlnm.Print_Area" localSheetId="6">'8A2'!#REF!</definedName>
    <definedName name="_xlnm.Print_Area" localSheetId="7">'9A1'!#REF!</definedName>
    <definedName name="_xlnm.Print_Area" localSheetId="8">'9A2'!#REF!</definedName>
    <definedName name="_xlnm.Print_Titles" localSheetId="9">'10A1'!$1:$8</definedName>
    <definedName name="_xlnm.Print_Titles" localSheetId="18">'10A10'!$1:$8</definedName>
    <definedName name="_xlnm.Print_Titles" localSheetId="19">'10A11'!$1:$8</definedName>
    <definedName name="_xlnm.Print_Titles" localSheetId="20">'10A12'!$1:$8</definedName>
    <definedName name="_xlnm.Print_Titles" localSheetId="21">'10A13'!$1:$8</definedName>
    <definedName name="_xlnm.Print_Titles" localSheetId="22">'10A14'!$1:$8</definedName>
    <definedName name="_xlnm.Print_Titles" localSheetId="23">'10A15'!$1:$8</definedName>
    <definedName name="_xlnm.Print_Titles" localSheetId="24">'10A16'!$1:$8</definedName>
    <definedName name="_xlnm.Print_Titles" localSheetId="25">'10A17'!$1:$8</definedName>
    <definedName name="_xlnm.Print_Titles" localSheetId="10">'10A2'!$1:$8</definedName>
    <definedName name="_xlnm.Print_Titles" localSheetId="12">'10A4'!$1:$8</definedName>
    <definedName name="_xlnm.Print_Titles" localSheetId="13">'10A5'!$1:$8</definedName>
    <definedName name="_xlnm.Print_Titles" localSheetId="14">'10A6'!$1:$8</definedName>
    <definedName name="_xlnm.Print_Titles" localSheetId="15">'10A7'!$1:$8</definedName>
    <definedName name="_xlnm.Print_Titles" localSheetId="16">'10A8'!$1:$8</definedName>
    <definedName name="_xlnm.Print_Titles" localSheetId="17">'10A9'!$1:$8</definedName>
    <definedName name="_xlnm.Print_Titles" localSheetId="26">'11A1'!$1:$8</definedName>
    <definedName name="_xlnm.Print_Titles" localSheetId="27">'11A2'!$1:$8</definedName>
    <definedName name="_xlnm.Print_Titles" localSheetId="28">'11A3'!$1:$8</definedName>
    <definedName name="_xlnm.Print_Titles" localSheetId="29">'12A1'!$1:$9</definedName>
    <definedName name="_xlnm.Print_Titles" localSheetId="30">'12A2'!$1:$9</definedName>
    <definedName name="_xlnm.Print_Titles" localSheetId="2">'6A2'!$1:$8</definedName>
    <definedName name="_xlnm.Print_Titles" localSheetId="4">'7A2'!$1:$9</definedName>
    <definedName name="_xlnm.Print_Titles" localSheetId="5">'8A1'!$1:$8</definedName>
    <definedName name="_xlnm.Print_Titles" localSheetId="6">'8A2'!$1:$8</definedName>
    <definedName name="_xlnm.Print_Titles" localSheetId="7">'9A1'!$1:$8</definedName>
    <definedName name="_xlnm.Print_Titles" localSheetId="8">'9A2'!$1:$8</definedName>
  </definedNames>
  <calcPr fullCalcOnLoad="1"/>
</workbook>
</file>

<file path=xl/comments11.xml><?xml version="1.0" encoding="utf-8"?>
<comments xmlns="http://schemas.openxmlformats.org/spreadsheetml/2006/main">
  <authors>
    <author>Admin</author>
  </authors>
  <commentList>
    <comment ref="C4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KO THU TiỀN CHÁU CỔ ĐÔNG</t>
        </r>
      </text>
    </comment>
    <comment ref="C15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T1 ĐÃ THU 620</t>
        </r>
      </text>
    </comment>
  </commentList>
</comments>
</file>

<file path=xl/comments12.xml><?xml version="1.0" encoding="utf-8"?>
<comments xmlns="http://schemas.openxmlformats.org/spreadsheetml/2006/main">
  <authors>
    <author>Admin</author>
  </authors>
  <commentList>
    <comment ref="C3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CON CỔ ĐÔNG</t>
        </r>
      </text>
    </comment>
  </commentList>
</comments>
</file>

<file path=xl/comments18.xml><?xml version="1.0" encoding="utf-8"?>
<comments xmlns="http://schemas.openxmlformats.org/spreadsheetml/2006/main">
  <authors>
    <author>Admin</author>
  </authors>
  <commentList>
    <comment ref="C2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ĐÃ THU T3,T4</t>
        </r>
      </text>
    </comment>
  </commentList>
</comments>
</file>

<file path=xl/comments19.xml><?xml version="1.0" encoding="utf-8"?>
<comments xmlns="http://schemas.openxmlformats.org/spreadsheetml/2006/main">
  <authors>
    <author>Nam Viet</author>
  </authors>
  <commentList>
    <comment ref="C18" authorId="0">
      <text>
        <r>
          <rPr>
            <b/>
            <sz val="9"/>
            <rFont val="Tahoma"/>
            <family val="2"/>
          </rPr>
          <t>Nam Viet:</t>
        </r>
        <r>
          <rPr>
            <sz val="9"/>
            <rFont val="Tahoma"/>
            <family val="2"/>
          </rPr>
          <t xml:space="preserve">
ANH EM VỚI TRẦN ĐỖ MINH HUY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3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Thu 750 T3,T4,T5</t>
        </r>
      </text>
    </comment>
  </commentList>
</comments>
</file>

<file path=xl/comments26.xml><?xml version="1.0" encoding="utf-8"?>
<comments xmlns="http://schemas.openxmlformats.org/spreadsheetml/2006/main">
  <authors>
    <author>Nam Viet</author>
    <author>Admin</author>
  </authors>
  <commentList>
    <comment ref="C21" authorId="0">
      <text>
        <r>
          <rPr>
            <b/>
            <sz val="9"/>
            <rFont val="Tahoma"/>
            <family val="2"/>
          </rPr>
          <t>Nam Viet:</t>
        </r>
        <r>
          <rPr>
            <sz val="9"/>
            <rFont val="Tahoma"/>
            <family val="2"/>
          </rPr>
          <t xml:space="preserve">
CON CỔ ĐÔNG</t>
        </r>
      </text>
    </comment>
    <comment ref="C46" authorId="1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T3 HỌC</t>
        </r>
      </text>
    </comment>
  </commentList>
</comments>
</file>

<file path=xl/comments28.xml><?xml version="1.0" encoding="utf-8"?>
<comments xmlns="http://schemas.openxmlformats.org/spreadsheetml/2006/main">
  <authors>
    <author>Nam Viet</author>
  </authors>
  <commentList>
    <comment ref="C22" authorId="0">
      <text>
        <r>
          <rPr>
            <b/>
            <sz val="9"/>
            <rFont val="Tahoma"/>
            <family val="2"/>
          </rPr>
          <t>Nam Viet:</t>
        </r>
        <r>
          <rPr>
            <sz val="9"/>
            <rFont val="Tahoma"/>
            <family val="2"/>
          </rPr>
          <t xml:space="preserve">
có 2 anh em học chung (anh Nguyễn Sơn Tùng). Giảm 10%HP 2B (giảm 100.000đ-1.910.000đ)  </t>
        </r>
      </text>
    </comment>
    <comment ref="C41" authorId="0">
      <text>
        <r>
          <rPr>
            <b/>
            <sz val="9"/>
            <rFont val="Tahoma"/>
            <family val="2"/>
          </rPr>
          <t>Nam Viet:</t>
        </r>
        <r>
          <rPr>
            <sz val="9"/>
            <rFont val="Tahoma"/>
            <family val="2"/>
          </rPr>
          <t xml:space="preserve">
có 2 anh em học chung(anh Mạc Minh Khang L8-BT)</t>
        </r>
      </text>
    </comment>
  </commentList>
</comments>
</file>

<file path=xl/comments3.xml><?xml version="1.0" encoding="utf-8"?>
<comments xmlns="http://schemas.openxmlformats.org/spreadsheetml/2006/main">
  <authors>
    <author>Admin</author>
  </authors>
  <commentList>
    <comment ref="C43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TRỪU 2 TUẦN T7
400 t1</t>
        </r>
      </text>
    </comment>
  </commentList>
</comments>
</file>

<file path=xl/comments31.xml><?xml version="1.0" encoding="utf-8"?>
<comments xmlns="http://schemas.openxmlformats.org/spreadsheetml/2006/main">
  <authors>
    <author>Admin</author>
  </authors>
  <commentList>
    <comment ref="C2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CON CỔ ĐÔNG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C36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THÁNG 3 HỌC</t>
        </r>
      </text>
    </comment>
  </commentList>
</comments>
</file>

<file path=xl/comments9.xml><?xml version="1.0" encoding="utf-8"?>
<comments xmlns="http://schemas.openxmlformats.org/spreadsheetml/2006/main">
  <authors>
    <author>Admin</author>
  </authors>
  <commentList>
    <comment ref="C37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T3 HỌC</t>
        </r>
      </text>
    </comment>
  </commentList>
</comments>
</file>

<file path=xl/sharedStrings.xml><?xml version="1.0" encoding="utf-8"?>
<sst xmlns="http://schemas.openxmlformats.org/spreadsheetml/2006/main" count="3505" uniqueCount="1110">
  <si>
    <t>STT</t>
  </si>
  <si>
    <t>HỌ</t>
  </si>
  <si>
    <t>TÊN</t>
  </si>
  <si>
    <t>LỚP</t>
  </si>
  <si>
    <t>Bảo</t>
  </si>
  <si>
    <t>Nam</t>
  </si>
  <si>
    <t>Huy</t>
  </si>
  <si>
    <t>Nguyên</t>
  </si>
  <si>
    <t>Phát</t>
  </si>
  <si>
    <t>Phi</t>
  </si>
  <si>
    <t>Vũ</t>
  </si>
  <si>
    <t>Vy</t>
  </si>
  <si>
    <t>Ngọc</t>
  </si>
  <si>
    <t>Trang</t>
  </si>
  <si>
    <t>Nguyễn Lê Như</t>
  </si>
  <si>
    <t>Trân</t>
  </si>
  <si>
    <t>Tâm</t>
  </si>
  <si>
    <t xml:space="preserve">Nguyễn Chí </t>
  </si>
  <si>
    <t>Thành</t>
  </si>
  <si>
    <t>Duyên</t>
  </si>
  <si>
    <t>Tuấn</t>
  </si>
  <si>
    <t>Long</t>
  </si>
  <si>
    <t xml:space="preserve">Nguyễn Minh </t>
  </si>
  <si>
    <t>Anh</t>
  </si>
  <si>
    <t>Trung</t>
  </si>
  <si>
    <t>Trần Gia</t>
  </si>
  <si>
    <t>Hương</t>
  </si>
  <si>
    <t xml:space="preserve">Nguyễn Đức </t>
  </si>
  <si>
    <t>Thiện</t>
  </si>
  <si>
    <t>Phú</t>
  </si>
  <si>
    <t>Sơn</t>
  </si>
  <si>
    <t xml:space="preserve">Nguyễn Văn </t>
  </si>
  <si>
    <t>Quốc</t>
  </si>
  <si>
    <t>Thảo</t>
  </si>
  <si>
    <t>Thư</t>
  </si>
  <si>
    <t>Linh</t>
  </si>
  <si>
    <t>Đức</t>
  </si>
  <si>
    <t>Đạt</t>
  </si>
  <si>
    <t>Tài</t>
  </si>
  <si>
    <t xml:space="preserve">Trần Quốc </t>
  </si>
  <si>
    <t>Vĩ</t>
  </si>
  <si>
    <t>Khang</t>
  </si>
  <si>
    <t>Quỳnh</t>
  </si>
  <si>
    <t>Nhân</t>
  </si>
  <si>
    <t>Châu</t>
  </si>
  <si>
    <t>CỘNG</t>
  </si>
  <si>
    <t>Cường</t>
  </si>
  <si>
    <t>Nhung</t>
  </si>
  <si>
    <t>Hân</t>
  </si>
  <si>
    <t>Khoa</t>
  </si>
  <si>
    <t>Hiếu</t>
  </si>
  <si>
    <t>Luân</t>
  </si>
  <si>
    <t>Minh</t>
  </si>
  <si>
    <t>Điền</t>
  </si>
  <si>
    <t>Thi</t>
  </si>
  <si>
    <t>Trần Thanh</t>
  </si>
  <si>
    <t>Hòa</t>
  </si>
  <si>
    <t>Trần Minh</t>
  </si>
  <si>
    <t>My</t>
  </si>
  <si>
    <t>Hằng</t>
  </si>
  <si>
    <t>Phúc</t>
  </si>
  <si>
    <t>DIỆN</t>
  </si>
  <si>
    <t xml:space="preserve">Nguyễn </t>
  </si>
  <si>
    <t>Hùng</t>
  </si>
  <si>
    <t>Dũng</t>
  </si>
  <si>
    <t>Toàn</t>
  </si>
  <si>
    <t>Trinh</t>
  </si>
  <si>
    <t>Yến</t>
  </si>
  <si>
    <t xml:space="preserve">Lê Trung </t>
  </si>
  <si>
    <t>Phan Thị Kim</t>
  </si>
  <si>
    <t>Trường</t>
  </si>
  <si>
    <t>Hưng</t>
  </si>
  <si>
    <t>Tuyền</t>
  </si>
  <si>
    <t>Nguyễn Trần Ái</t>
  </si>
  <si>
    <t>Nguyễn Thị Lan</t>
  </si>
  <si>
    <t>Nguyễn Minh</t>
  </si>
  <si>
    <t>Trâm</t>
  </si>
  <si>
    <t>Hoa</t>
  </si>
  <si>
    <t>Lê Đình</t>
  </si>
  <si>
    <t>Nhi</t>
  </si>
  <si>
    <t>Khánh</t>
  </si>
  <si>
    <t>Nghi</t>
  </si>
  <si>
    <t>Tiên</t>
  </si>
  <si>
    <t>Đăng</t>
  </si>
  <si>
    <t>Nguyễn Kim</t>
  </si>
  <si>
    <t>Trương Văn</t>
  </si>
  <si>
    <t>Vi</t>
  </si>
  <si>
    <t>Võ Tuấn</t>
  </si>
  <si>
    <t>Nguyễn Hoàng</t>
  </si>
  <si>
    <t xml:space="preserve">Nguyễn Kim </t>
  </si>
  <si>
    <t>Nguyễn Huy</t>
  </si>
  <si>
    <t>Như</t>
  </si>
  <si>
    <t xml:space="preserve">Đặng Ngọc </t>
  </si>
  <si>
    <t>Võ Minh</t>
  </si>
  <si>
    <t>Thông</t>
  </si>
  <si>
    <t>Vinh</t>
  </si>
  <si>
    <t>Hoàng Thanh</t>
  </si>
  <si>
    <t>Trần Văn</t>
  </si>
  <si>
    <t>Phạm Trí</t>
  </si>
  <si>
    <t xml:space="preserve">Phạm Thị Tố </t>
  </si>
  <si>
    <t>Quyên</t>
  </si>
  <si>
    <t xml:space="preserve">Lê Đức </t>
  </si>
  <si>
    <t xml:space="preserve">Hồ Bích </t>
  </si>
  <si>
    <t>Nguyễn</t>
  </si>
  <si>
    <t>Nguyễn Thị Xuân</t>
  </si>
  <si>
    <t>Mạc Minh</t>
  </si>
  <si>
    <t>BT</t>
  </si>
  <si>
    <t xml:space="preserve">Nguyễn Thế </t>
  </si>
  <si>
    <t>Nguyễn Xuân</t>
  </si>
  <si>
    <t>NT</t>
  </si>
  <si>
    <t>Tính</t>
  </si>
  <si>
    <t>Trần Quốc</t>
  </si>
  <si>
    <t>Hà Tuấn</t>
  </si>
  <si>
    <t>Kiệt</t>
  </si>
  <si>
    <t xml:space="preserve">Trịnh Quốc </t>
  </si>
  <si>
    <t>Hậu</t>
  </si>
  <si>
    <t>Huỳnh Công</t>
  </si>
  <si>
    <t>Tiến</t>
  </si>
  <si>
    <t xml:space="preserve">Phạm Huỳnh Gia </t>
  </si>
  <si>
    <t xml:space="preserve">Huỳnh Ngọc </t>
  </si>
  <si>
    <t>Diễm</t>
  </si>
  <si>
    <t xml:space="preserve">Lý Tiểu </t>
  </si>
  <si>
    <t>Ngân</t>
  </si>
  <si>
    <t>Trần Hoàng</t>
  </si>
  <si>
    <t>Nguyễn Trần Chí</t>
  </si>
  <si>
    <t>Trần Thành</t>
  </si>
  <si>
    <t xml:space="preserve">Trần Ng.Trung </t>
  </si>
  <si>
    <t>2B</t>
  </si>
  <si>
    <t>Lê Bá Phương</t>
  </si>
  <si>
    <t>Tường</t>
  </si>
  <si>
    <t>Đỗ Thảo</t>
  </si>
  <si>
    <t xml:space="preserve">Trần Bảo </t>
  </si>
  <si>
    <t>Ng.T.Hoàng Tuyết</t>
  </si>
  <si>
    <t xml:space="preserve">Ngô Văn </t>
  </si>
  <si>
    <t>Nguyễn Thanh</t>
  </si>
  <si>
    <t>Bình</t>
  </si>
  <si>
    <t>Từ Ngọc</t>
  </si>
  <si>
    <t>Sang</t>
  </si>
  <si>
    <t>Nguyễn Ngọc Như</t>
  </si>
  <si>
    <t>Nguyễn Thị Ngọc</t>
  </si>
  <si>
    <t>Mai</t>
  </si>
  <si>
    <t>Phạm Duy</t>
  </si>
  <si>
    <t>Quang</t>
  </si>
  <si>
    <t>Võ Viết</t>
  </si>
  <si>
    <t>Dương</t>
  </si>
  <si>
    <t xml:space="preserve">Nguyễn Duy </t>
  </si>
  <si>
    <t>Nguyễn Sơn</t>
  </si>
  <si>
    <t>Tùng</t>
  </si>
  <si>
    <t>Hà Huy</t>
  </si>
  <si>
    <t xml:space="preserve">Trần Ngọc </t>
  </si>
  <si>
    <t xml:space="preserve">Nguyễn Thái </t>
  </si>
  <si>
    <t>Nguyễn Ngọc Gia</t>
  </si>
  <si>
    <t xml:space="preserve">Đinh Tấn </t>
  </si>
  <si>
    <t xml:space="preserve">Nguyễn Thành </t>
  </si>
  <si>
    <t>Phương</t>
  </si>
  <si>
    <t xml:space="preserve">Lê Hùng </t>
  </si>
  <si>
    <t xml:space="preserve">Vũ Phương </t>
  </si>
  <si>
    <t>TẬP ĐOÀN GIÁO DỤC QUỐC TẾ NAM VIỆT</t>
  </si>
  <si>
    <t>TRƯỜNG THCS,THPT NAM VIỆT - CƠ SỞ II CHUẨN QUỐC TẾ</t>
  </si>
  <si>
    <t>Trần Thị Mỹ</t>
  </si>
  <si>
    <t xml:space="preserve">Nguyễn Thanh </t>
  </si>
  <si>
    <t xml:space="preserve">Hồ Mai </t>
  </si>
  <si>
    <t>Bùi Trọng</t>
  </si>
  <si>
    <t>Lê Tạ Mai</t>
  </si>
  <si>
    <t xml:space="preserve">Phạm Hoàng </t>
  </si>
  <si>
    <t>Phạm Hữu Nhật</t>
  </si>
  <si>
    <t>Lê Gia</t>
  </si>
  <si>
    <t>Lê Hoàng</t>
  </si>
  <si>
    <t>Trần Thị Kim</t>
  </si>
  <si>
    <t>Nga</t>
  </si>
  <si>
    <t>Thịnh</t>
  </si>
  <si>
    <t>Lê Minh</t>
  </si>
  <si>
    <t>Nhật</t>
  </si>
  <si>
    <t xml:space="preserve">Bùi Lê Nhựt </t>
  </si>
  <si>
    <t>Nguyễn Thị Thúy</t>
  </si>
  <si>
    <t>Thuận</t>
  </si>
  <si>
    <t>Phan Ngọc</t>
  </si>
  <si>
    <t>Võ Đinh Bích</t>
  </si>
  <si>
    <t>Hà</t>
  </si>
  <si>
    <t xml:space="preserve">Phùng Gia </t>
  </si>
  <si>
    <t>Trúc</t>
  </si>
  <si>
    <t>Trần Khánh</t>
  </si>
  <si>
    <t>Phạm Thị Thanh</t>
  </si>
  <si>
    <t>Quan Ngọc</t>
  </si>
  <si>
    <t>Lê Đặng Kim</t>
  </si>
  <si>
    <t>Huyền</t>
  </si>
  <si>
    <t>Đặng Hoàng</t>
  </si>
  <si>
    <t>Nguyễn Gia</t>
  </si>
  <si>
    <t>Ly</t>
  </si>
  <si>
    <t>Ng.Kim Xuân</t>
  </si>
  <si>
    <t>Mi</t>
  </si>
  <si>
    <t>Huỳnh Mai Ngọc</t>
  </si>
  <si>
    <t>Phan Hải</t>
  </si>
  <si>
    <t>Duy</t>
  </si>
  <si>
    <t>Ng. Hoàng Mạnh</t>
  </si>
  <si>
    <t>Bùi Hà Thanh</t>
  </si>
  <si>
    <t>Bùi Thanh</t>
  </si>
  <si>
    <t>Nguyễn Thảo</t>
  </si>
  <si>
    <t xml:space="preserve">Lại Ngọc </t>
  </si>
  <si>
    <t xml:space="preserve">Ng.Thị Ngọc </t>
  </si>
  <si>
    <t>Trần Thị</t>
  </si>
  <si>
    <t>Lâm</t>
  </si>
  <si>
    <t xml:space="preserve">Mai Công </t>
  </si>
  <si>
    <t>Thắng</t>
  </si>
  <si>
    <t>Trương Mỹ</t>
  </si>
  <si>
    <t>Hà Thanh</t>
  </si>
  <si>
    <t>Tú</t>
  </si>
  <si>
    <t xml:space="preserve">Ng.Hoàng Mai </t>
  </si>
  <si>
    <t>Thy</t>
  </si>
  <si>
    <t xml:space="preserve">Nguyễn Lê </t>
  </si>
  <si>
    <t xml:space="preserve">Lê Chí </t>
  </si>
  <si>
    <t xml:space="preserve">Huy </t>
  </si>
  <si>
    <t>Nguyễn Thành</t>
  </si>
  <si>
    <t xml:space="preserve">Đoàn Ng.Phú </t>
  </si>
  <si>
    <t>Trịnh Hoàng</t>
  </si>
  <si>
    <t>Gia</t>
  </si>
  <si>
    <t xml:space="preserve">Trịnh Xuân </t>
  </si>
  <si>
    <t>Giang</t>
  </si>
  <si>
    <t xml:space="preserve">Đỗ Hoàng </t>
  </si>
  <si>
    <t>Trần Thị Thủy</t>
  </si>
  <si>
    <t>Nguyễn Quỳnh</t>
  </si>
  <si>
    <t>Trần Thị Anh</t>
  </si>
  <si>
    <t>Võ Hà Thành</t>
  </si>
  <si>
    <t>Mai Uyên</t>
  </si>
  <si>
    <t>Ánh</t>
  </si>
  <si>
    <t>Trần Đặng Phương</t>
  </si>
  <si>
    <t xml:space="preserve">Võ Huỳnh Khả </t>
  </si>
  <si>
    <t>Nguyễn Đình</t>
  </si>
  <si>
    <t>Khải</t>
  </si>
  <si>
    <t xml:space="preserve">Đồng Bảo </t>
  </si>
  <si>
    <t>Huỳnh Như</t>
  </si>
  <si>
    <t>Lê Thị Thùy</t>
  </si>
  <si>
    <t>Nguyễn Đặng Ngọc</t>
  </si>
  <si>
    <t xml:space="preserve">Mai Quốc </t>
  </si>
  <si>
    <t xml:space="preserve">Duy </t>
  </si>
  <si>
    <t>Ngô Anh</t>
  </si>
  <si>
    <t xml:space="preserve">Trần Long </t>
  </si>
  <si>
    <t>Trang-2</t>
  </si>
  <si>
    <t xml:space="preserve">Lâm Tâm </t>
  </si>
  <si>
    <t xml:space="preserve">Nguyễn Thị Ngọc </t>
  </si>
  <si>
    <t xml:space="preserve">Trần Tuấn </t>
  </si>
  <si>
    <t>Phong</t>
  </si>
  <si>
    <t>Đinh Thị Minh</t>
  </si>
  <si>
    <t xml:space="preserve">Trần Thanh </t>
  </si>
  <si>
    <t xml:space="preserve">Lê Đỗ Gia </t>
  </si>
  <si>
    <t xml:space="preserve">Nguyễn Hoàng </t>
  </si>
  <si>
    <t>Hiệp</t>
  </si>
  <si>
    <t>Ng.Trần Phương</t>
  </si>
  <si>
    <t>Uyên</t>
  </si>
  <si>
    <t>Khôi</t>
  </si>
  <si>
    <t xml:space="preserve">Đặng Hải </t>
  </si>
  <si>
    <t xml:space="preserve">Nguyễn Vũ </t>
  </si>
  <si>
    <t>Hoàng</t>
  </si>
  <si>
    <t xml:space="preserve">Bùi Trường </t>
  </si>
  <si>
    <t>Dương Kim</t>
  </si>
  <si>
    <t xml:space="preserve">Tuyến </t>
  </si>
  <si>
    <t xml:space="preserve">Lê Tấn </t>
  </si>
  <si>
    <t>Kiên</t>
  </si>
  <si>
    <t xml:space="preserve">Lê Phương </t>
  </si>
  <si>
    <t>Thùy</t>
  </si>
  <si>
    <t xml:space="preserve">Nguyễn Hiền </t>
  </si>
  <si>
    <t xml:space="preserve">Lê Hoàng </t>
  </si>
  <si>
    <t>Oanh</t>
  </si>
  <si>
    <t>Phạm Ngọc Yến</t>
  </si>
  <si>
    <t>Phạm Nguyễn Yến</t>
  </si>
  <si>
    <t xml:space="preserve">Nguyễn Gia </t>
  </si>
  <si>
    <t>Lê Thảo</t>
  </si>
  <si>
    <t>Thanh</t>
  </si>
  <si>
    <t>Đào Thanh</t>
  </si>
  <si>
    <t xml:space="preserve">Ngô Hoàng </t>
  </si>
  <si>
    <t>Đạt-2</t>
  </si>
  <si>
    <t>Nguyễn Đình Nhật</t>
  </si>
  <si>
    <t>Phạm Thái Thiên</t>
  </si>
  <si>
    <t>Trần Xuân</t>
  </si>
  <si>
    <t>Triệu</t>
  </si>
  <si>
    <t xml:space="preserve">Ngô Ngọc Kim </t>
  </si>
  <si>
    <t xml:space="preserve">Phạm Đăng </t>
  </si>
  <si>
    <t>Nguyễn Quốc</t>
  </si>
  <si>
    <t>Ý</t>
  </si>
  <si>
    <t xml:space="preserve">Võ Tuyết </t>
  </si>
  <si>
    <t>Thế</t>
  </si>
  <si>
    <t>Hồ Phúc</t>
  </si>
  <si>
    <t xml:space="preserve">Nguyễn Thu </t>
  </si>
  <si>
    <t xml:space="preserve">Lê Ngọc </t>
  </si>
  <si>
    <t>Nương</t>
  </si>
  <si>
    <t>Hoàng Phi</t>
  </si>
  <si>
    <t>Lê Thị Thủy</t>
  </si>
  <si>
    <t>Huỳnh Thanh</t>
  </si>
  <si>
    <t>Phước</t>
  </si>
  <si>
    <t>Hồ Lê Anh</t>
  </si>
  <si>
    <t>Nguyễn Hoàng Lan</t>
  </si>
  <si>
    <t xml:space="preserve">Phạm Minh </t>
  </si>
  <si>
    <t>Nhựt</t>
  </si>
  <si>
    <t xml:space="preserve">Thân Ngọc </t>
  </si>
  <si>
    <t>Mẫn</t>
  </si>
  <si>
    <t>Võ Thành</t>
  </si>
  <si>
    <t>Ng.Hoàng Cẩm</t>
  </si>
  <si>
    <t>Trình</t>
  </si>
  <si>
    <t>Nguyễn Bảo Ngọc</t>
  </si>
  <si>
    <t xml:space="preserve">Lê Dương </t>
  </si>
  <si>
    <t>Nguyễn Đình Uyên</t>
  </si>
  <si>
    <t xml:space="preserve">Phạm Ngọc </t>
  </si>
  <si>
    <t>Bùi Mai</t>
  </si>
  <si>
    <t>Na</t>
  </si>
  <si>
    <t>Diệu</t>
  </si>
  <si>
    <t xml:space="preserve">Đào Nguyễn Gia </t>
  </si>
  <si>
    <t>Nguyễn Cao Nhựt</t>
  </si>
  <si>
    <t>Đông</t>
  </si>
  <si>
    <t>Nguyễn Thị Minh</t>
  </si>
  <si>
    <t>Thu</t>
  </si>
  <si>
    <t>Phạm Thanh</t>
  </si>
  <si>
    <t>Đoàn Duy</t>
  </si>
  <si>
    <t xml:space="preserve">Ngô Thị Tuyết </t>
  </si>
  <si>
    <t>Nguyễn Anh</t>
  </si>
  <si>
    <t>Nguyễn Phan Khánh</t>
  </si>
  <si>
    <t>Đỗ Thị Thanh</t>
  </si>
  <si>
    <t>Phụng</t>
  </si>
  <si>
    <t xml:space="preserve">Lý Trường </t>
  </si>
  <si>
    <t>Lý Nguyễn Tường</t>
  </si>
  <si>
    <t xml:space="preserve">Nguyễn Hữu </t>
  </si>
  <si>
    <t>Nguyễn Thị Thùy</t>
  </si>
  <si>
    <t>Tôn Nguyễn Hoàng</t>
  </si>
  <si>
    <t xml:space="preserve">Phan Trọng </t>
  </si>
  <si>
    <t>Nguyễn Trung</t>
  </si>
  <si>
    <t>Nguyễn Châu</t>
  </si>
  <si>
    <t xml:space="preserve">Lại Văn Tấn </t>
  </si>
  <si>
    <t xml:space="preserve">Nguyễn Vinh </t>
  </si>
  <si>
    <t xml:space="preserve">Vũ Mai Thành </t>
  </si>
  <si>
    <t>Trần Phi</t>
  </si>
  <si>
    <t xml:space="preserve">Huỳnh Thị Thủy </t>
  </si>
  <si>
    <t>Võ Nhựt</t>
  </si>
  <si>
    <t>Vỹ</t>
  </si>
  <si>
    <t>Bùi Tấn</t>
  </si>
  <si>
    <t xml:space="preserve">Quản Bá </t>
  </si>
  <si>
    <t>Nguyễn Mai</t>
  </si>
  <si>
    <t xml:space="preserve">Võ Gia </t>
  </si>
  <si>
    <t xml:space="preserve">Trần Cẩm </t>
  </si>
  <si>
    <t>Tiền</t>
  </si>
  <si>
    <t>Nguyễn Thị Cẩm</t>
  </si>
  <si>
    <t>Trần Việt</t>
  </si>
  <si>
    <t>Tân</t>
  </si>
  <si>
    <t>Đặng Thị Diễm</t>
  </si>
  <si>
    <t xml:space="preserve">Trịnh Gia </t>
  </si>
  <si>
    <t xml:space="preserve">Hoàng Tấn </t>
  </si>
  <si>
    <t>Lộc</t>
  </si>
  <si>
    <t>Trần Hoàng Nhật</t>
  </si>
  <si>
    <t>Lê Phúc</t>
  </si>
  <si>
    <t>Trần Quang</t>
  </si>
  <si>
    <t>Võ Huy</t>
  </si>
  <si>
    <t>Nguyễn Thị Hồng</t>
  </si>
  <si>
    <t xml:space="preserve">Phạm Thành </t>
  </si>
  <si>
    <t>Hà Minh</t>
  </si>
  <si>
    <t>Duyệt</t>
  </si>
  <si>
    <t xml:space="preserve">Trần Hải </t>
  </si>
  <si>
    <t>Vũ Ng.Phương</t>
  </si>
  <si>
    <t>Đoàn Đỗ Minh</t>
  </si>
  <si>
    <t>Lại Văn Khánh</t>
  </si>
  <si>
    <t>Nguyễn Thị Hoàng</t>
  </si>
  <si>
    <t>Lê Lâm Thanh</t>
  </si>
  <si>
    <t>Thủy</t>
  </si>
  <si>
    <t>Ng.Trương Thụy</t>
  </si>
  <si>
    <t>Đan</t>
  </si>
  <si>
    <t>Nguyễn Lê Phương</t>
  </si>
  <si>
    <t xml:space="preserve">Dương Thị Hồng </t>
  </si>
  <si>
    <t>Điệp</t>
  </si>
  <si>
    <t xml:space="preserve">Lương Gia </t>
  </si>
  <si>
    <t>Bon</t>
  </si>
  <si>
    <t xml:space="preserve">Ng.Diệp Lý </t>
  </si>
  <si>
    <t xml:space="preserve">Nguyễn Phúc </t>
  </si>
  <si>
    <t xml:space="preserve">Nguyễn Đình Quốc </t>
  </si>
  <si>
    <t>An</t>
  </si>
  <si>
    <t>Uyên-2</t>
  </si>
  <si>
    <t>Nguyễn Đăng</t>
  </si>
  <si>
    <t xml:space="preserve">Nguyễn Trọng </t>
  </si>
  <si>
    <t>Hiền</t>
  </si>
  <si>
    <t>Trương Kim</t>
  </si>
  <si>
    <t>Trịnh Anh</t>
  </si>
  <si>
    <t>Kỳ</t>
  </si>
  <si>
    <t>Đoàn Thành</t>
  </si>
  <si>
    <t>Trần Nam</t>
  </si>
  <si>
    <t xml:space="preserve">Lê Nguyễn Hải </t>
  </si>
  <si>
    <t>Thống</t>
  </si>
  <si>
    <t>Nguyễn Thị Thanh</t>
  </si>
  <si>
    <t>Nguyễn Hoa Vân</t>
  </si>
  <si>
    <t>Nguyễn Lê Bảo</t>
  </si>
  <si>
    <t>Mai Thị Khánh</t>
  </si>
  <si>
    <t>Tô Điền</t>
  </si>
  <si>
    <t>Phan Thành</t>
  </si>
  <si>
    <t>Lê Phước</t>
  </si>
  <si>
    <t xml:space="preserve">Nguyễn Đông </t>
  </si>
  <si>
    <t>Đô</t>
  </si>
  <si>
    <t xml:space="preserve">Nguyễn Ngọc </t>
  </si>
  <si>
    <t>Hải</t>
  </si>
  <si>
    <t xml:space="preserve">Nguyễn Trường </t>
  </si>
  <si>
    <t xml:space="preserve">Lê Thành </t>
  </si>
  <si>
    <t>Tuyết</t>
  </si>
  <si>
    <t>Nguyễn Văn</t>
  </si>
  <si>
    <t xml:space="preserve">Huỳnh Tấn </t>
  </si>
  <si>
    <t>Việt</t>
  </si>
  <si>
    <t xml:space="preserve">Nguyễn Văn Phú </t>
  </si>
  <si>
    <t xml:space="preserve">Hồ Ngọc Phi </t>
  </si>
  <si>
    <t xml:space="preserve">Lê Hữu </t>
  </si>
  <si>
    <t xml:space="preserve">Tô Thiện </t>
  </si>
  <si>
    <t xml:space="preserve">Đỗ Vũ Trung </t>
  </si>
  <si>
    <t xml:space="preserve">Huỳnh Quang </t>
  </si>
  <si>
    <t xml:space="preserve">Võ Thành </t>
  </si>
  <si>
    <t>Cao Đức</t>
  </si>
  <si>
    <t xml:space="preserve">Đặng Tuấn </t>
  </si>
  <si>
    <t xml:space="preserve">Nguyễn Khắc </t>
  </si>
  <si>
    <t>Triều</t>
  </si>
  <si>
    <t>Võ Thị Ánh</t>
  </si>
  <si>
    <t>Trịnh Thái</t>
  </si>
  <si>
    <t>Chương</t>
  </si>
  <si>
    <t xml:space="preserve">Huỳnh Huy </t>
  </si>
  <si>
    <t xml:space="preserve">Trần Anh </t>
  </si>
  <si>
    <t xml:space="preserve">Quản Thị Hương </t>
  </si>
  <si>
    <t xml:space="preserve">Nguyễn Huy </t>
  </si>
  <si>
    <t>Đỗ Thanh</t>
  </si>
  <si>
    <t>Nguyễn Thị Mỹ</t>
  </si>
  <si>
    <t xml:space="preserve">Trần Thụy Tố </t>
  </si>
  <si>
    <t>Trung-2</t>
  </si>
  <si>
    <t>Nguyễn Thị Yến</t>
  </si>
  <si>
    <t xml:space="preserve">Trần Thị Thu </t>
  </si>
  <si>
    <t>Hồ Sỹ</t>
  </si>
  <si>
    <t>Dương Ngọc</t>
  </si>
  <si>
    <t>Nguyễn Khánh</t>
  </si>
  <si>
    <t>Lê Thị Quỳnh</t>
  </si>
  <si>
    <t>Ngô Mai Hoàng</t>
  </si>
  <si>
    <t>Nghĩa</t>
  </si>
  <si>
    <t>Bùi Vũ Phong</t>
  </si>
  <si>
    <t>Văn Viết Quốc</t>
  </si>
  <si>
    <t>Võ Chí</t>
  </si>
  <si>
    <t xml:space="preserve">Ngô Diễm </t>
  </si>
  <si>
    <t xml:space="preserve">Lê Thiện </t>
  </si>
  <si>
    <t>Dương Công</t>
  </si>
  <si>
    <t>Nguyễn Bùi Đức</t>
  </si>
  <si>
    <t xml:space="preserve">Trịnh Thị </t>
  </si>
  <si>
    <t>Dung</t>
  </si>
  <si>
    <t>Nguyễn Hoàng Hùng</t>
  </si>
  <si>
    <t>Lê Phạm Uyển</t>
  </si>
  <si>
    <t>Trịnh Công</t>
  </si>
  <si>
    <t>Phạm Hà Thu</t>
  </si>
  <si>
    <t>Đoàn Thanh</t>
  </si>
  <si>
    <t xml:space="preserve">Nguyễn Đình </t>
  </si>
  <si>
    <t>Mạnh</t>
  </si>
  <si>
    <t>Phú Lê Thành</t>
  </si>
  <si>
    <t xml:space="preserve">Trịnh Anh </t>
  </si>
  <si>
    <t>Lê Thành</t>
  </si>
  <si>
    <t>Nguyễn Dương Bảo</t>
  </si>
  <si>
    <t xml:space="preserve">Lâm Nguyễn Thùy </t>
  </si>
  <si>
    <t>Đào Kim</t>
  </si>
  <si>
    <t>Đặng Nguyễn Gia</t>
  </si>
  <si>
    <t>Lê Thị Yến</t>
  </si>
  <si>
    <t xml:space="preserve">Trần Việt </t>
  </si>
  <si>
    <t>Phan Quốc</t>
  </si>
  <si>
    <t>Hoàng Thị Minh</t>
  </si>
  <si>
    <t>Cao Ngọc Thảo</t>
  </si>
  <si>
    <t>Đoan</t>
  </si>
  <si>
    <t>Hiệp-2</t>
  </si>
  <si>
    <t>Nguyễn Thị Phương</t>
  </si>
  <si>
    <t>Huỳnh Nhật</t>
  </si>
  <si>
    <t>Nguyễn Trường</t>
  </si>
  <si>
    <t>Nguyễn Ngọc</t>
  </si>
  <si>
    <t>Phan Nguyễn Thanh</t>
  </si>
  <si>
    <t>Trọng</t>
  </si>
  <si>
    <t xml:space="preserve">Lê Thị Kim </t>
  </si>
  <si>
    <t>Thoa</t>
  </si>
  <si>
    <t>Huỳnh Vũ</t>
  </si>
  <si>
    <t>Trương Thị Phượng</t>
  </si>
  <si>
    <t>Hoàng Nguyễn Võ Thanh</t>
  </si>
  <si>
    <t>Trần Dũng</t>
  </si>
  <si>
    <t>Lực</t>
  </si>
  <si>
    <t>Trần Lục Minh</t>
  </si>
  <si>
    <t>Mai Hoàng</t>
  </si>
  <si>
    <t xml:space="preserve">Nguyễn Anh </t>
  </si>
  <si>
    <t>Khoa-2</t>
  </si>
  <si>
    <t>Vũ Duy</t>
  </si>
  <si>
    <t>Đạo</t>
  </si>
  <si>
    <t>Trần Thị Thu</t>
  </si>
  <si>
    <t>Trần Trung Nam</t>
  </si>
  <si>
    <t>Trần Phan Trúc</t>
  </si>
  <si>
    <t>Ngô Thị Hương</t>
  </si>
  <si>
    <t>Đặng Hồng</t>
  </si>
  <si>
    <t>Ân</t>
  </si>
  <si>
    <t xml:space="preserve">Thái Thanh </t>
  </si>
  <si>
    <t>BNT</t>
  </si>
  <si>
    <t>Nguyễn Tuấn</t>
  </si>
  <si>
    <t>Đặng Anh</t>
  </si>
  <si>
    <t>Trần Phong</t>
  </si>
  <si>
    <t>Giáp</t>
  </si>
  <si>
    <t>Lý Thành</t>
  </si>
  <si>
    <t>Nguyễn Phạm Mỹ</t>
  </si>
  <si>
    <t xml:space="preserve"> Vũ Nguyễn Trung</t>
  </si>
  <si>
    <t>Nguyễn Thị Huyền</t>
  </si>
  <si>
    <t xml:space="preserve">Đinh Đức </t>
  </si>
  <si>
    <t>Nguyễn Ngọc Minh</t>
  </si>
  <si>
    <t>Lê Huỳnh Yến</t>
  </si>
  <si>
    <t>Vũ Thị Lan</t>
  </si>
  <si>
    <t xml:space="preserve">Đỗ Minh </t>
  </si>
  <si>
    <t>Phan Nguyễn Trúc</t>
  </si>
  <si>
    <t>Phạm Quốc</t>
  </si>
  <si>
    <t>Võ Trần Minh</t>
  </si>
  <si>
    <t>Bành Ngọc</t>
  </si>
  <si>
    <t>Huỳnh Hiền</t>
  </si>
  <si>
    <t>Lê Thị Huỳnh</t>
  </si>
  <si>
    <t xml:space="preserve">Phan Văn </t>
  </si>
  <si>
    <t>Huỳnh Quốc</t>
  </si>
  <si>
    <t>Đỗ Trần Anh</t>
  </si>
  <si>
    <t xml:space="preserve">Đinh Đắc </t>
  </si>
  <si>
    <t>Tín</t>
  </si>
  <si>
    <t>Phan Minh</t>
  </si>
  <si>
    <t>Quân</t>
  </si>
  <si>
    <t>Ngô Nhật</t>
  </si>
  <si>
    <t>Ngô Võ Quang</t>
  </si>
  <si>
    <t xml:space="preserve">Nguyễn Như </t>
  </si>
  <si>
    <t xml:space="preserve">Nguyễn Thị Lan </t>
  </si>
  <si>
    <t>Tôn Nữ Như</t>
  </si>
  <si>
    <t>Huỳnh</t>
  </si>
  <si>
    <t>Ngô Ngọc Phương</t>
  </si>
  <si>
    <t>Phạm Nguyễn Phước</t>
  </si>
  <si>
    <t>Lý Hiểu</t>
  </si>
  <si>
    <t>Nguyễn Hồng</t>
  </si>
  <si>
    <t>Phan Khánh</t>
  </si>
  <si>
    <t>Huỳnh Thị Ngọc</t>
  </si>
  <si>
    <t xml:space="preserve">Nguyễn Lan </t>
  </si>
  <si>
    <t>Phạm Thị Phương</t>
  </si>
  <si>
    <t>Trương Vũ Minh</t>
  </si>
  <si>
    <t>Đinh Nữ Cẩm</t>
  </si>
  <si>
    <t>Võ Thị Phương</t>
  </si>
  <si>
    <t>Huỳnh Thị Phương</t>
  </si>
  <si>
    <t>Nguyễn Lê Minh</t>
  </si>
  <si>
    <t>Nguyệt</t>
  </si>
  <si>
    <t>Đoàn Thị Phương</t>
  </si>
  <si>
    <t>Nhẫn</t>
  </si>
  <si>
    <t>Phạm Thị Ngọc</t>
  </si>
  <si>
    <t>Lê Bảo</t>
  </si>
  <si>
    <t xml:space="preserve">Ngô Việt </t>
  </si>
  <si>
    <t>Nguyễn Thị Kim</t>
  </si>
  <si>
    <t>Dương Minh</t>
  </si>
  <si>
    <t>Trí</t>
  </si>
  <si>
    <t>Nguyễn Hoàng Minh</t>
  </si>
  <si>
    <t>Khương</t>
  </si>
  <si>
    <t>Huỳnh Thị Thùy</t>
  </si>
  <si>
    <t>Huỳnh Quang</t>
  </si>
  <si>
    <t>Lê Huỳnh</t>
  </si>
  <si>
    <t>Trần Ngọc Hương</t>
  </si>
  <si>
    <t>Trà</t>
  </si>
  <si>
    <t xml:space="preserve">Tô Kim </t>
  </si>
  <si>
    <t>Phạm Ngọc Mạnh</t>
  </si>
  <si>
    <t>Lâm Huỳnh Bảo</t>
  </si>
  <si>
    <t>Trúc-2</t>
  </si>
  <si>
    <t>Đỗ Phan Quốc</t>
  </si>
  <si>
    <t>Nguyễn Phạm Diễm</t>
  </si>
  <si>
    <t>Bùi Phạm Mai</t>
  </si>
  <si>
    <t xml:space="preserve">Trần Thế </t>
  </si>
  <si>
    <t>Vũ Nguyễn Hồng</t>
  </si>
  <si>
    <t>Mai Thanh</t>
  </si>
  <si>
    <t>Đồng Quốc</t>
  </si>
  <si>
    <t>Nguyễn Trần Tuấn</t>
  </si>
  <si>
    <t>Võ Thị Bích</t>
  </si>
  <si>
    <t>Nguyễn Phương</t>
  </si>
  <si>
    <t>Văn Ngọc Quỳnh</t>
  </si>
  <si>
    <t>Đàm Thị Phương</t>
  </si>
  <si>
    <t>Tôn Đức</t>
  </si>
  <si>
    <t>Nguyễn Phương Hiếu</t>
  </si>
  <si>
    <t>Ngô Vũ Nguyên</t>
  </si>
  <si>
    <t>Trần Phú</t>
  </si>
  <si>
    <t>Qúy</t>
  </si>
  <si>
    <t>Trần Vũ Phương</t>
  </si>
  <si>
    <t>Đinh Quang</t>
  </si>
  <si>
    <t>Hảo</t>
  </si>
  <si>
    <t>Phạm Thị Minh</t>
  </si>
  <si>
    <t xml:space="preserve">Đào Thị Kim </t>
  </si>
  <si>
    <t xml:space="preserve">Nguyễn Tấn </t>
  </si>
  <si>
    <t>Nguyễn Đức</t>
  </si>
  <si>
    <t>Trần Hoàng Thoại</t>
  </si>
  <si>
    <t>Trương Anh</t>
  </si>
  <si>
    <t>Lê Anh</t>
  </si>
  <si>
    <t>Võ Tấn</t>
  </si>
  <si>
    <t>Danh</t>
  </si>
  <si>
    <t xml:space="preserve">Lâm Anh </t>
  </si>
  <si>
    <t>Hoàng Trọng</t>
  </si>
  <si>
    <t>Huân</t>
  </si>
  <si>
    <t>Mai Nguyễn Viết</t>
  </si>
  <si>
    <t>Thụ</t>
  </si>
  <si>
    <t>Vũ Minh</t>
  </si>
  <si>
    <t>Trương Nhật</t>
  </si>
  <si>
    <t>Trần Thị Hồng</t>
  </si>
  <si>
    <t>Đào</t>
  </si>
  <si>
    <t>Trần Thị Thanh</t>
  </si>
  <si>
    <t>Nguyễn Huỳnh Chân</t>
  </si>
  <si>
    <t>Dương Thành</t>
  </si>
  <si>
    <t>Đồng Nguyễn Thiên</t>
  </si>
  <si>
    <t>Cang</t>
  </si>
  <si>
    <t>Mai Thụy Phương</t>
  </si>
  <si>
    <t>Ngô Hoàng</t>
  </si>
  <si>
    <t>Lê Trọng</t>
  </si>
  <si>
    <t>Bùi Văn</t>
  </si>
  <si>
    <t>Nguyễn Ngọc Yến</t>
  </si>
  <si>
    <t>Dương Lê Mỹ</t>
  </si>
  <si>
    <t>Ý-2</t>
  </si>
  <si>
    <t>Tấn</t>
  </si>
  <si>
    <t xml:space="preserve">Võ Cao </t>
  </si>
  <si>
    <t>Đinh Hồng</t>
  </si>
  <si>
    <t>Lê Hạnh Vân</t>
  </si>
  <si>
    <t>Kiều</t>
  </si>
  <si>
    <t>Trần Thúy</t>
  </si>
  <si>
    <t xml:space="preserve">Trương Thị Thùy </t>
  </si>
  <si>
    <t>Đào Phương</t>
  </si>
  <si>
    <t xml:space="preserve">Nguyễn Thị Kim </t>
  </si>
  <si>
    <t xml:space="preserve">Trần Văn </t>
  </si>
  <si>
    <t>Bằng</t>
  </si>
  <si>
    <t>Nguyễn Ngọc Na</t>
  </si>
  <si>
    <t>Trần Nguyên</t>
  </si>
  <si>
    <t>Hồ Thanh</t>
  </si>
  <si>
    <t>Lê Phạm Quang Minh Trí</t>
  </si>
  <si>
    <t xml:space="preserve">Lê Thị Ngọc </t>
  </si>
  <si>
    <t>Nhàn</t>
  </si>
  <si>
    <t>Nguyễn Huỳnh Thủy</t>
  </si>
  <si>
    <t xml:space="preserve">Huỳnh Đỗ Anh </t>
  </si>
  <si>
    <t>Lê Nguyễn Thanh</t>
  </si>
  <si>
    <t>Nguyễn Ngạn</t>
  </si>
  <si>
    <t>Đặng Trần Thiên</t>
  </si>
  <si>
    <t xml:space="preserve">Nguyễn Thị </t>
  </si>
  <si>
    <t>Nguyễn Trọng</t>
  </si>
  <si>
    <t>Hoàng Thảo</t>
  </si>
  <si>
    <t xml:space="preserve">Lê Hoài </t>
  </si>
  <si>
    <t>Lê Hào Vân</t>
  </si>
  <si>
    <t>Huỳnh Mộng</t>
  </si>
  <si>
    <t>Mơ</t>
  </si>
  <si>
    <t xml:space="preserve">Lê Minh </t>
  </si>
  <si>
    <t>Hoàng Ngọc Thảo</t>
  </si>
  <si>
    <t>Trần Anh</t>
  </si>
  <si>
    <t xml:space="preserve">Trần Tấn </t>
  </si>
  <si>
    <t>Hoàng Thái</t>
  </si>
  <si>
    <t xml:space="preserve">Đỗ Ánh </t>
  </si>
  <si>
    <t xml:space="preserve">Dương Thành </t>
  </si>
  <si>
    <t>Cao Chi</t>
  </si>
  <si>
    <t xml:space="preserve">Mai Ngọc </t>
  </si>
  <si>
    <t>Lê Võ Huyền</t>
  </si>
  <si>
    <t>Trần Đặng Thảo</t>
  </si>
  <si>
    <t xml:space="preserve">Đỗ Thị </t>
  </si>
  <si>
    <t xml:space="preserve">Trần Thị Phương </t>
  </si>
  <si>
    <t xml:space="preserve">Đào Văn </t>
  </si>
  <si>
    <t>Trân Thị Thanh</t>
  </si>
  <si>
    <t>Lê Thị Diễm</t>
  </si>
  <si>
    <t xml:space="preserve">Huỳnh Gia </t>
  </si>
  <si>
    <t xml:space="preserve">Lê Huỳnh </t>
  </si>
  <si>
    <t>Trần Nguyễn Phương</t>
  </si>
  <si>
    <t xml:space="preserve">Hồ Thị Nhật </t>
  </si>
  <si>
    <t>Trương Nguyễn Quốc</t>
  </si>
  <si>
    <t>Hào</t>
  </si>
  <si>
    <t>Đào Thị Yến</t>
  </si>
  <si>
    <t>Châm</t>
  </si>
  <si>
    <t>Nguyễn Thị Thu</t>
  </si>
  <si>
    <t>Nguyễn Hữu Duy</t>
  </si>
  <si>
    <t>Nguyễn Phạm Kim</t>
  </si>
  <si>
    <t xml:space="preserve">Lê Văn Tiến </t>
  </si>
  <si>
    <t>Võ Trương Lâm</t>
  </si>
  <si>
    <t>Tào Tuấn</t>
  </si>
  <si>
    <t>Nguyễn Như Minh</t>
  </si>
  <si>
    <t>Dương Đình</t>
  </si>
  <si>
    <t>Tô Trường</t>
  </si>
  <si>
    <t>Nguyễn Công Huy</t>
  </si>
  <si>
    <t>Đinh Hoài Mỹ</t>
  </si>
  <si>
    <t>Dương Quốc</t>
  </si>
  <si>
    <t>Tuấn-2</t>
  </si>
  <si>
    <t>Ngô Thị Bảo</t>
  </si>
  <si>
    <t>Trần Tuyết</t>
  </si>
  <si>
    <t>Hân-2</t>
  </si>
  <si>
    <t>Đỗ Quang</t>
  </si>
  <si>
    <t>Phạm Quỳnh Bảo</t>
  </si>
  <si>
    <t>Mai Minh</t>
  </si>
  <si>
    <t>Trần Hoàng Yến</t>
  </si>
  <si>
    <t>Huy-2</t>
  </si>
  <si>
    <t>Coóng Gia</t>
  </si>
  <si>
    <t xml:space="preserve">Nguyễn Huỳnh Ngọc </t>
  </si>
  <si>
    <t>Lê Xuân</t>
  </si>
  <si>
    <t>Huỳnh Minh</t>
  </si>
  <si>
    <t>Huỳnh Lê Minh</t>
  </si>
  <si>
    <t>Thơ</t>
  </si>
  <si>
    <t>Tiêu Kim</t>
  </si>
  <si>
    <t xml:space="preserve">Vương Minh </t>
  </si>
  <si>
    <t>Phạm Lê Uyên</t>
  </si>
  <si>
    <t>Đặng Tấn</t>
  </si>
  <si>
    <t>Hồ Lê Thành</t>
  </si>
  <si>
    <t>Lê Ngọc Hải</t>
  </si>
  <si>
    <t>Vân</t>
  </si>
  <si>
    <t>Nguyễn Cao Bảo</t>
  </si>
  <si>
    <t xml:space="preserve">Đỗ Văn </t>
  </si>
  <si>
    <t>Siêng</t>
  </si>
  <si>
    <t>Đào Thúy</t>
  </si>
  <si>
    <t>Nguyễn Ngọc Thùy</t>
  </si>
  <si>
    <t>Lương Trần Mỹ</t>
  </si>
  <si>
    <t>Nguyễn Hữu</t>
  </si>
  <si>
    <t>Thái</t>
  </si>
  <si>
    <t>Huỳnh Tấn</t>
  </si>
  <si>
    <t>Phan Tấn</t>
  </si>
  <si>
    <t>Nguyễn Lê Thùy</t>
  </si>
  <si>
    <t>Nguyễn Quang</t>
  </si>
  <si>
    <t xml:space="preserve">Nguyễn Diệu </t>
  </si>
  <si>
    <t xml:space="preserve">Phan Thanh </t>
  </si>
  <si>
    <t>Trần Lê</t>
  </si>
  <si>
    <t>Nguyễn Văn Đức</t>
  </si>
  <si>
    <t>Trương Đình Hoài</t>
  </si>
  <si>
    <t>Thương</t>
  </si>
  <si>
    <t>Trần Đỗ Minh</t>
  </si>
  <si>
    <t xml:space="preserve">Hồ Lê Thành </t>
  </si>
  <si>
    <t>Đỗ Minh</t>
  </si>
  <si>
    <t>Anh-2</t>
  </si>
  <si>
    <t>Phạm Thị Thảo</t>
  </si>
  <si>
    <t xml:space="preserve">Trần Đức </t>
  </si>
  <si>
    <t>Phúc-2</t>
  </si>
  <si>
    <t xml:space="preserve">Nguyễn Tú </t>
  </si>
  <si>
    <t xml:space="preserve">Lưu Đức </t>
  </si>
  <si>
    <t>Trần Đức</t>
  </si>
  <si>
    <t>Xuyến</t>
  </si>
  <si>
    <t>Đinh Tuấn</t>
  </si>
  <si>
    <t>Cao Văn</t>
  </si>
  <si>
    <t xml:space="preserve">Đỗ Nguyễn Ngọc </t>
  </si>
  <si>
    <t xml:space="preserve">Đinh Quang </t>
  </si>
  <si>
    <t>Mai Huỳnh Phương</t>
  </si>
  <si>
    <t>Đỗ Phước</t>
  </si>
  <si>
    <t>Lành</t>
  </si>
  <si>
    <t>Trần Phạm Phương</t>
  </si>
  <si>
    <t>Công</t>
  </si>
  <si>
    <t>Lê Hồ Việt</t>
  </si>
  <si>
    <t>Phạm Phúc</t>
  </si>
  <si>
    <t>Đỗ Tú</t>
  </si>
  <si>
    <t>Trần Lê Ngọc</t>
  </si>
  <si>
    <t>Lê Hoàng Ngọc</t>
  </si>
  <si>
    <t>Châu Phúc</t>
  </si>
  <si>
    <t>Võ Ngọc Chúc</t>
  </si>
  <si>
    <t>Nguyễn Thiện</t>
  </si>
  <si>
    <t xml:space="preserve">Trần Đại </t>
  </si>
  <si>
    <t>TỔNG</t>
  </si>
  <si>
    <t>Hoàng Đình</t>
  </si>
  <si>
    <t xml:space="preserve">Vũ Văn </t>
  </si>
  <si>
    <t>Nguyễn Phi</t>
  </si>
  <si>
    <t>Hoàng Huỳnh Huy</t>
  </si>
  <si>
    <t>Ngô Lê Trường</t>
  </si>
  <si>
    <t>Thiên</t>
  </si>
  <si>
    <t>Đồng Minh Quốc</t>
  </si>
  <si>
    <t xml:space="preserve">Đoàn Thị Thúy </t>
  </si>
  <si>
    <t>Nguyễn Hoàng Uyên</t>
  </si>
  <si>
    <t xml:space="preserve">Thái Hoàng Gia </t>
  </si>
  <si>
    <t xml:space="preserve">Đặng Gia </t>
  </si>
  <si>
    <t>Nhã</t>
  </si>
  <si>
    <t xml:space="preserve">Bùi Minh </t>
  </si>
  <si>
    <t xml:space="preserve">Lý Chí </t>
  </si>
  <si>
    <t>Tình</t>
  </si>
  <si>
    <t xml:space="preserve">Phạm Quang </t>
  </si>
  <si>
    <t xml:space="preserve">Triệu Anh </t>
  </si>
  <si>
    <t>Đỗ Tấn</t>
  </si>
  <si>
    <t xml:space="preserve">Lê Tuấn </t>
  </si>
  <si>
    <t xml:space="preserve">Nguyễn Quang </t>
  </si>
  <si>
    <t xml:space="preserve">Trần Ngọc Quế </t>
  </si>
  <si>
    <t>Nguyễn Thanh Thúy</t>
  </si>
  <si>
    <t>Trần Thị Thúy</t>
  </si>
  <si>
    <t>Trần Nguyễn Bảo</t>
  </si>
  <si>
    <t>Phan Huyền</t>
  </si>
  <si>
    <t xml:space="preserve">Phạm Thị Kim </t>
  </si>
  <si>
    <t xml:space="preserve">Đoàn Thị Ngọc </t>
  </si>
  <si>
    <t>Đoàn Tuấn</t>
  </si>
  <si>
    <t xml:space="preserve">Nguyễn Thị Bích </t>
  </si>
  <si>
    <t>Vương</t>
  </si>
  <si>
    <t>Lê Nguyễn Tuyết</t>
  </si>
  <si>
    <t xml:space="preserve">Nguyễn Đình Anh </t>
  </si>
  <si>
    <t xml:space="preserve">Trần Đặng Anh </t>
  </si>
  <si>
    <t>Tô Duy Trung</t>
  </si>
  <si>
    <t xml:space="preserve">Quốc </t>
  </si>
  <si>
    <t xml:space="preserve">Nguyễn Ảnh </t>
  </si>
  <si>
    <t>Hoàng Lê Mỹ</t>
  </si>
  <si>
    <t>Lê Nguyễn Minh</t>
  </si>
  <si>
    <t xml:space="preserve">Trần Khánh </t>
  </si>
  <si>
    <t xml:space="preserve">Phan Thành </t>
  </si>
  <si>
    <t xml:space="preserve">Lê Anh </t>
  </si>
  <si>
    <t xml:space="preserve">Trần Thị Thúy </t>
  </si>
  <si>
    <t>Nguyễn Ngọc Phương</t>
  </si>
  <si>
    <t xml:space="preserve">Tôn Hoàng </t>
  </si>
  <si>
    <t xml:space="preserve">Huỳnh Thị Mỹ </t>
  </si>
  <si>
    <t>Thanh-2</t>
  </si>
  <si>
    <t>Nguyễn Trần Khánh</t>
  </si>
  <si>
    <t xml:space="preserve">Nguyễn Phương Thanh </t>
  </si>
  <si>
    <t xml:space="preserve">Trần Thị Ý </t>
  </si>
  <si>
    <t>Nguyễn Thế</t>
  </si>
  <si>
    <t>Phạm Mai Hoàng Ngọc</t>
  </si>
  <si>
    <t>Nguyễn Trần Tâm</t>
  </si>
  <si>
    <t xml:space="preserve">Đỗ Thị Hồng </t>
  </si>
  <si>
    <t>Phan Nguyễn Tường</t>
  </si>
  <si>
    <t>Lê Thị Mai</t>
  </si>
  <si>
    <t>Xuân</t>
  </si>
  <si>
    <t xml:space="preserve">Trần Thị Thanh </t>
  </si>
  <si>
    <t>Trương Quốc</t>
  </si>
  <si>
    <t>Đỗ Nguyễn Như</t>
  </si>
  <si>
    <t>Lâm Châu Hải</t>
  </si>
  <si>
    <t>Nguyễn Thị Quỳnh</t>
  </si>
  <si>
    <t>Lê Ngọc Thiên</t>
  </si>
  <si>
    <t xml:space="preserve">Nguyễn Bích </t>
  </si>
  <si>
    <t xml:space="preserve">Nguyễn Ngọc Như </t>
  </si>
  <si>
    <t xml:space="preserve">Tống Trần Gia </t>
  </si>
  <si>
    <t>Nguyễn Hà Duy</t>
  </si>
  <si>
    <t>Nguyễn Thị Vân</t>
  </si>
  <si>
    <t>Nguyễn Phan Thanh</t>
  </si>
  <si>
    <t>Hoàng Nguyễn Minh</t>
  </si>
  <si>
    <t>Trần Nguyễn  Tú</t>
  </si>
  <si>
    <t>Huỳnh Nguyễn Quốc</t>
  </si>
  <si>
    <t xml:space="preserve"> Phương</t>
  </si>
  <si>
    <t>Bùi Nguyễn Anh</t>
  </si>
  <si>
    <t>Hoàng Nguyễn Trung</t>
  </si>
  <si>
    <t>Nguyễn Thị Tuyết</t>
  </si>
  <si>
    <t>Nguyễn Trần Phương</t>
  </si>
  <si>
    <t xml:space="preserve">Nguyễn Lâm Quế </t>
  </si>
  <si>
    <t>Đặng Ngọc</t>
  </si>
  <si>
    <t xml:space="preserve">Hà Võ Trường </t>
  </si>
  <si>
    <t>Phạm Thiên</t>
  </si>
  <si>
    <t>Hồ Trần Tuấn</t>
  </si>
  <si>
    <t>Phạm Nguyễn Bảo</t>
  </si>
  <si>
    <t>Lê Tấn</t>
  </si>
  <si>
    <t>Phạm Thùy Tường</t>
  </si>
  <si>
    <t>Khanh</t>
  </si>
  <si>
    <t>Nguyễn Thị Trung</t>
  </si>
  <si>
    <t>Trương Ngọc</t>
  </si>
  <si>
    <t>Nguyễn Hoàng Tấn</t>
  </si>
  <si>
    <t>Lại Bảo</t>
  </si>
  <si>
    <t>Châu Vĩ</t>
  </si>
  <si>
    <t>Trần</t>
  </si>
  <si>
    <t>Đặng Trung</t>
  </si>
  <si>
    <t>Uyên-1</t>
  </si>
  <si>
    <t>Hà-2</t>
  </si>
  <si>
    <t>Nguyễn Huỳnh</t>
  </si>
  <si>
    <t>Nguyễn Trần  Phố</t>
  </si>
  <si>
    <t>Ngô Phạm Thảo</t>
  </si>
  <si>
    <t xml:space="preserve">Võ Chí </t>
  </si>
  <si>
    <t>Trần Nguyễn Trân</t>
  </si>
  <si>
    <t>Vy-2</t>
  </si>
  <si>
    <t>Trần Ngọc</t>
  </si>
  <si>
    <t>Vũ Ngọc Yến</t>
  </si>
  <si>
    <t>Nguyễn Trúc</t>
  </si>
  <si>
    <t>Chi</t>
  </si>
  <si>
    <t>Nguyễn Thái Bích</t>
  </si>
  <si>
    <t>Nguyễn Dương Tố</t>
  </si>
  <si>
    <t>Tố</t>
  </si>
  <si>
    <t>Khoa-1</t>
  </si>
  <si>
    <t>Hà Gia</t>
  </si>
  <si>
    <t>Trần Thị Cẩm</t>
  </si>
  <si>
    <t>Trần Kha Thiện</t>
  </si>
  <si>
    <t xml:space="preserve">Trương Gia </t>
  </si>
  <si>
    <t xml:space="preserve">Trần Hoàng Ngọc </t>
  </si>
  <si>
    <t>Nguyễn Thủy</t>
  </si>
  <si>
    <t>Trần Thi</t>
  </si>
  <si>
    <t>Tuấn-1</t>
  </si>
  <si>
    <t>Đạt-1</t>
  </si>
  <si>
    <t>Hà-1</t>
  </si>
  <si>
    <t>Bùi Trần  Phi</t>
  </si>
  <si>
    <t>Đào Danh</t>
  </si>
  <si>
    <t>Hưng-2</t>
  </si>
  <si>
    <t>Phan Văn</t>
  </si>
  <si>
    <t xml:space="preserve">Tống Gia </t>
  </si>
  <si>
    <t xml:space="preserve">Đào Đỗ Thành </t>
  </si>
  <si>
    <t xml:space="preserve">Đinh Thanh </t>
  </si>
  <si>
    <t xml:space="preserve">Trần Mai Kim </t>
  </si>
  <si>
    <t xml:space="preserve">Nguyễn Hải </t>
  </si>
  <si>
    <t xml:space="preserve">Vũ Long </t>
  </si>
  <si>
    <t xml:space="preserve">Nguyễn Vĩnh </t>
  </si>
  <si>
    <t>Hồ Thúy</t>
  </si>
  <si>
    <t>Tôn Thất</t>
  </si>
  <si>
    <t>Hiệu</t>
  </si>
  <si>
    <t>Dương-2</t>
  </si>
  <si>
    <t>Lợi</t>
  </si>
  <si>
    <t xml:space="preserve">Si Hoàng </t>
  </si>
  <si>
    <t>Nguyễn Phúc</t>
  </si>
  <si>
    <t>Đỗ Quan</t>
  </si>
  <si>
    <t>Bùi Tiến</t>
  </si>
  <si>
    <t>Lê Mỹ</t>
  </si>
  <si>
    <t xml:space="preserve">Trần Kim </t>
  </si>
  <si>
    <t>Trần Trọng Minh</t>
  </si>
  <si>
    <t xml:space="preserve">Cao Mỹ </t>
  </si>
  <si>
    <t>Phạm Nhật</t>
  </si>
  <si>
    <t>Trần Bảo</t>
  </si>
  <si>
    <t>Cao Tú</t>
  </si>
  <si>
    <t>Trịnh</t>
  </si>
  <si>
    <t>Phan Nguyễn Song</t>
  </si>
  <si>
    <t xml:space="preserve">Nguyễn Cảnh </t>
  </si>
  <si>
    <t>Nguyễn Kim Trâm</t>
  </si>
  <si>
    <t>Phạm Thảo</t>
  </si>
  <si>
    <t>Nguyễn Võ Lan</t>
  </si>
  <si>
    <t>Trần Phan Hạnh</t>
  </si>
  <si>
    <t>Hồ Nguyễn Phương</t>
  </si>
  <si>
    <t>Lê Thị Ngọc</t>
  </si>
  <si>
    <t xml:space="preserve">Huỳnh Thị Tuyết </t>
  </si>
  <si>
    <t>Nguyễn Phước</t>
  </si>
  <si>
    <t>Nguyễn Mạnh</t>
  </si>
  <si>
    <t>Vũ Gia</t>
  </si>
  <si>
    <t xml:space="preserve"> Nguyễn Hải </t>
  </si>
  <si>
    <t>Đỗ Nguyễn Bảo</t>
  </si>
  <si>
    <t>Bùi Đăng</t>
  </si>
  <si>
    <t>Ngô Anh Tuấn</t>
  </si>
  <si>
    <t>Bùi Đức</t>
  </si>
  <si>
    <t>Nguyễn Duy</t>
  </si>
  <si>
    <t>Tiên-2</t>
  </si>
  <si>
    <t>Phan Ngọc Minh</t>
  </si>
  <si>
    <t xml:space="preserve">Đặng Thị Anh </t>
  </si>
  <si>
    <t xml:space="preserve">Bùi Xuân </t>
  </si>
  <si>
    <t xml:space="preserve">Đỗ Lâm Hoàng </t>
  </si>
  <si>
    <t>Vũ Nguyễn Yến</t>
  </si>
  <si>
    <t>Trần Bá</t>
  </si>
  <si>
    <t>Hoàng Ngọc</t>
  </si>
  <si>
    <t>Trần Dương Thiên</t>
  </si>
  <si>
    <t>Phan Thanh</t>
  </si>
  <si>
    <t xml:space="preserve"> Nguyễn Phạm   Phi</t>
  </si>
  <si>
    <t>Lê Đặng Như</t>
  </si>
  <si>
    <t>Mọoc Hữu Gia</t>
  </si>
  <si>
    <t>Lê Thụy Cẩm</t>
  </si>
  <si>
    <t>Nguyễn Thắng</t>
  </si>
  <si>
    <t>Tiệp</t>
  </si>
  <si>
    <t>Ngô Minh</t>
  </si>
  <si>
    <t>Nguyễn Giang Quỳnh</t>
  </si>
  <si>
    <t>Nguyễn Ngọc Kim</t>
  </si>
  <si>
    <t>Phạm Nguyễn  Minh</t>
  </si>
  <si>
    <t>Lưu Lý</t>
  </si>
  <si>
    <t>Tỉnh</t>
  </si>
  <si>
    <t xml:space="preserve">Võ Ngọc </t>
  </si>
  <si>
    <t>Trần Ngọc Thanh</t>
  </si>
  <si>
    <t xml:space="preserve">Lê Hoàng Đại </t>
  </si>
  <si>
    <t>Trần Thị Bích</t>
  </si>
  <si>
    <t>Lê Thị Minh</t>
  </si>
  <si>
    <t>Trần Thị Quế</t>
  </si>
  <si>
    <t xml:space="preserve">Nguyễn Hoài </t>
  </si>
  <si>
    <t>Vương Mảnh</t>
  </si>
  <si>
    <t>Đặng Nguyễn Minh</t>
  </si>
  <si>
    <t>Nguyễn Bùi Đăng</t>
  </si>
  <si>
    <t>Dư Thị Kim</t>
  </si>
  <si>
    <t xml:space="preserve">Nguyễn Sơn </t>
  </si>
  <si>
    <t xml:space="preserve">Lê Thị Thùy </t>
  </si>
  <si>
    <t>Trang-3</t>
  </si>
  <si>
    <t>Anh-1</t>
  </si>
  <si>
    <t>Nguyễn Hoàng Trường</t>
  </si>
  <si>
    <t>Lưu  Phạm Yến</t>
  </si>
  <si>
    <t>Nguyễn Hoàng Nhật</t>
  </si>
  <si>
    <t xml:space="preserve">Lâm Gia </t>
  </si>
  <si>
    <t>Võ Lê Đức</t>
  </si>
  <si>
    <t>Nguyễn Khăc</t>
  </si>
  <si>
    <t>Châu Nguyễn Duy</t>
  </si>
  <si>
    <t xml:space="preserve">Trương Bùi Hoàng </t>
  </si>
  <si>
    <t>Đỗ Thùy</t>
  </si>
  <si>
    <t>Nguyễn  Hoàng Hùng</t>
  </si>
  <si>
    <t>Hà Đức</t>
  </si>
  <si>
    <t>Quang Triều</t>
  </si>
  <si>
    <t xml:space="preserve">Nguyễn Thị Thu </t>
  </si>
  <si>
    <t xml:space="preserve">Hồ Viết </t>
  </si>
  <si>
    <t>Trần Trúc</t>
  </si>
  <si>
    <t>Nguyễn Phú</t>
  </si>
  <si>
    <t>Qúi</t>
  </si>
  <si>
    <t>Nguyễn Phạm Quế</t>
  </si>
  <si>
    <t>Hồng</t>
  </si>
  <si>
    <t>Đỗ Trúc</t>
  </si>
  <si>
    <t>Nguyễn Túy Xuân</t>
  </si>
  <si>
    <t xml:space="preserve">Nguyễn Vũ Hoàng </t>
  </si>
  <si>
    <t xml:space="preserve">Đặng </t>
  </si>
  <si>
    <t>Cao Quốc</t>
  </si>
  <si>
    <t xml:space="preserve">Sử Thị </t>
  </si>
  <si>
    <t>Cúc</t>
  </si>
  <si>
    <t>Trương Nguyễn Bảo</t>
  </si>
  <si>
    <t>Đỗ Thị Hải</t>
  </si>
  <si>
    <t xml:space="preserve">Nguyễn Lại Quỳnh </t>
  </si>
  <si>
    <t>Phạm Minh</t>
  </si>
  <si>
    <t>Huỳnh Cát</t>
  </si>
  <si>
    <t>Lương Quang</t>
  </si>
  <si>
    <t>Huỳnh Thành</t>
  </si>
  <si>
    <t>Thọ</t>
  </si>
  <si>
    <t>Nguyễn Thị Thủy</t>
  </si>
  <si>
    <t>Nguyễn Lê Duy</t>
  </si>
  <si>
    <t>Dương Nguyễn Bảo</t>
  </si>
  <si>
    <t>Trần Nguyễn Thanh</t>
  </si>
  <si>
    <t xml:space="preserve">Nguyễn Ngọc Anh </t>
  </si>
  <si>
    <t>Mỵ</t>
  </si>
  <si>
    <t>Nguyễn Hoàng Đức</t>
  </si>
  <si>
    <t>Huyền-2</t>
  </si>
  <si>
    <t>Phạm  Hội Thành</t>
  </si>
  <si>
    <t>Vũ Thị Hoàng</t>
  </si>
  <si>
    <t xml:space="preserve">Nguyễn Quốc </t>
  </si>
  <si>
    <t>Nguyễn Viên Xuân</t>
  </si>
  <si>
    <t>Lê Trần Gia</t>
  </si>
  <si>
    <t>Tuân</t>
  </si>
  <si>
    <t>Trần Mạnh</t>
  </si>
  <si>
    <t xml:space="preserve">Mai Trần Ngọc </t>
  </si>
  <si>
    <t xml:space="preserve">Đào Sơn </t>
  </si>
  <si>
    <t>Nguyễn Lại Tuấn</t>
  </si>
  <si>
    <t>Thái Huệ</t>
  </si>
  <si>
    <t>Mẩn</t>
  </si>
  <si>
    <t xml:space="preserve">Coóng Gia Thành </t>
  </si>
  <si>
    <t>Nguyễn Thị Tiểu</t>
  </si>
  <si>
    <t xml:space="preserve">Nguyễn Thị Sao </t>
  </si>
  <si>
    <t xml:space="preserve">Lê Thị Hoài </t>
  </si>
  <si>
    <t>Bùi Công</t>
  </si>
  <si>
    <t>Nguyễn Tăng</t>
  </si>
  <si>
    <t xml:space="preserve">Lê Trọng </t>
  </si>
  <si>
    <t>Phạm Ngô Khánh</t>
  </si>
  <si>
    <t>Nguyễn Ngọc Lan</t>
  </si>
  <si>
    <t>Dương Tiến</t>
  </si>
  <si>
    <t>Phạm Nguyễn Khánh</t>
  </si>
  <si>
    <t xml:space="preserve">Vương Gia </t>
  </si>
  <si>
    <t>Đặng Hoài</t>
  </si>
  <si>
    <t xml:space="preserve">Lê Cao </t>
  </si>
  <si>
    <t xml:space="preserve">Lê Phước Hoàng </t>
  </si>
  <si>
    <t>Nguyễn Thị Trúc</t>
  </si>
  <si>
    <t>Lê Nguyễn Nhật</t>
  </si>
  <si>
    <t xml:space="preserve">Lưu Tiến </t>
  </si>
  <si>
    <t xml:space="preserve">Phan Hồng </t>
  </si>
  <si>
    <t xml:space="preserve">Trầm Thị Thu </t>
  </si>
  <si>
    <t xml:space="preserve">Lê Mạnh Đức </t>
  </si>
  <si>
    <t>Lê Ngọc Bích</t>
  </si>
  <si>
    <t xml:space="preserve">Đỗ Anh </t>
  </si>
  <si>
    <t>Lương Gia</t>
  </si>
  <si>
    <t>Nhật-2</t>
  </si>
  <si>
    <t>Trần Ngọc Thùy</t>
  </si>
  <si>
    <t>Nguyễn Phạm Huỳng</t>
  </si>
  <si>
    <t xml:space="preserve">Nguyễn Phương </t>
  </si>
  <si>
    <t>BÌnh</t>
  </si>
  <si>
    <t xml:space="preserve">An Thị Thu </t>
  </si>
  <si>
    <t>Thái Gia</t>
  </si>
  <si>
    <t xml:space="preserve">Huỳnh Thanh </t>
  </si>
  <si>
    <t>.</t>
  </si>
  <si>
    <t>Nhung-2</t>
  </si>
  <si>
    <t xml:space="preserve">Đỗ Chí </t>
  </si>
  <si>
    <t>Bùi Phương</t>
  </si>
  <si>
    <t xml:space="preserve">Võ Mạnh </t>
  </si>
  <si>
    <t>Châu Hữu</t>
  </si>
  <si>
    <t xml:space="preserve">                                                                                                  </t>
  </si>
  <si>
    <t>Lê Nam</t>
  </si>
  <si>
    <t>Phạm Huỳnh Ái</t>
  </si>
  <si>
    <t>Nguyễn Khải</t>
  </si>
  <si>
    <t>Hà Chí</t>
  </si>
  <si>
    <t>Quân-2</t>
  </si>
  <si>
    <t>Nguyễn Lê Thảo</t>
  </si>
  <si>
    <t>Lê Thị Mỹ</t>
  </si>
  <si>
    <r>
      <t xml:space="preserve">        </t>
    </r>
    <r>
      <rPr>
        <b/>
        <sz val="17"/>
        <color indexed="30"/>
        <rFont val="Times New Roman"/>
        <family val="1"/>
      </rPr>
      <t>TẬP ĐOÀN GIÁO DỤC QUỐC TẾ</t>
    </r>
    <r>
      <rPr>
        <b/>
        <sz val="17"/>
        <rFont val="Times New Roman"/>
        <family val="1"/>
      </rPr>
      <t xml:space="preserve"> </t>
    </r>
    <r>
      <rPr>
        <b/>
        <sz val="17"/>
        <color indexed="10"/>
        <rFont val="Times New Roman"/>
        <family val="1"/>
      </rPr>
      <t>NAM VIỆT</t>
    </r>
  </si>
  <si>
    <t xml:space="preserve">                 TRƯỜNG THCS, THPT NAM VIỆT - CƠ SỞ II CHUẨN QUỐC TẾ</t>
  </si>
  <si>
    <t>5B Phan Văn Hớn, P.Tân Thới Nhất, Q12, TPHCM</t>
  </si>
  <si>
    <t>THÔNG TIN</t>
  </si>
  <si>
    <t>Lớp 6A1</t>
  </si>
  <si>
    <t>Lớp 10A1</t>
  </si>
  <si>
    <t>Lớp 10A9</t>
  </si>
  <si>
    <t>Lớp 10A17</t>
  </si>
  <si>
    <t>Lớp 6A2</t>
  </si>
  <si>
    <t>Lớp 10A2</t>
  </si>
  <si>
    <t>Lớp 10A10</t>
  </si>
  <si>
    <t>Lớp 11A1</t>
  </si>
  <si>
    <t>Lớp 7A1</t>
  </si>
  <si>
    <t>Lớp 10A3</t>
  </si>
  <si>
    <t>Lớp 10A11</t>
  </si>
  <si>
    <t>Lớp 11A2</t>
  </si>
  <si>
    <t>Lớp 7A2</t>
  </si>
  <si>
    <t>Lớp 10A4</t>
  </si>
  <si>
    <t>Lớp 10A12</t>
  </si>
  <si>
    <t>Lớp 11A3</t>
  </si>
  <si>
    <t>Lớp 8A1</t>
  </si>
  <si>
    <t>Lớp 10A5</t>
  </si>
  <si>
    <t>Lớp 10A13</t>
  </si>
  <si>
    <t>Lớp 12A1</t>
  </si>
  <si>
    <t>Lớp 8A2</t>
  </si>
  <si>
    <t>Lớp 10A6</t>
  </si>
  <si>
    <t>Lớp 10A14</t>
  </si>
  <si>
    <t>Lớp 12A2</t>
  </si>
  <si>
    <t>Lớp 9A1</t>
  </si>
  <si>
    <t>Lớp 10A7</t>
  </si>
  <si>
    <t>Lớp 10A15</t>
  </si>
  <si>
    <t>Lớp 12A3</t>
  </si>
  <si>
    <t>Lớp 9A2</t>
  </si>
  <si>
    <t>Lớp 10A8</t>
  </si>
  <si>
    <t>Lớp 10A16</t>
  </si>
  <si>
    <t>Tổng hợp</t>
  </si>
  <si>
    <t>Huỳnh Phương</t>
  </si>
  <si>
    <t xml:space="preserve">Lưu Quang </t>
  </si>
  <si>
    <t>Trần Hữu</t>
  </si>
  <si>
    <t>DANH SÁCH HỌC SINH LỚP 10A6 NĂM HỌC 2017-2018 PHẢI THU HỌC PHÍ THÁNG 3</t>
  </si>
  <si>
    <t>DANH SÁCH HỌC SINH LỚP 10A7 NĂM HỌC 2017-2018 PHẢI THU HỌC PHÍ THÁNG 3</t>
  </si>
  <si>
    <t>DANH SÁCH HỌC SINH LỚP 10A13 NĂM HỌC 2017-2018 PHẢI THU HỌC PHÍ THÁNG 3</t>
  </si>
  <si>
    <t>DANH SÁCH HỌC SINH LỚP 10A17 NĂM HỌC 2017-2018 PHẢI THU HỌC PHÍ THÁNG 3</t>
  </si>
  <si>
    <t xml:space="preserve">Nguyễn Ngọc  Phương </t>
  </si>
  <si>
    <t>Bùi Minh</t>
  </si>
  <si>
    <t xml:space="preserve">Đào Nhật </t>
  </si>
  <si>
    <t>DANH SÁCH HỌC SINH LỚP 6A1</t>
  </si>
  <si>
    <t xml:space="preserve">DANH SÁCH HỌC SINH LỚP 6A2 </t>
  </si>
  <si>
    <t>DANH SÁCH HỌC SINH LỚP 7A1</t>
  </si>
  <si>
    <t xml:space="preserve">DANH SÁCH HỌC SINH LỚP 7A2 </t>
  </si>
  <si>
    <t xml:space="preserve">DANH SÁCH HỌC SINH LỚP 8A1 </t>
  </si>
  <si>
    <t xml:space="preserve">DANH SÁCH HỌC SINH LỚP 8A2 </t>
  </si>
  <si>
    <t xml:space="preserve">DANH SÁCH HỌC SINH LỚP 9A1 </t>
  </si>
  <si>
    <t xml:space="preserve">DANH SÁCH HỌC SINH LỚP 9A2 </t>
  </si>
  <si>
    <t xml:space="preserve">DANH SÁCH HỌC SINH LỚP 10A1 </t>
  </si>
  <si>
    <t>DANH SÁCH HỌC SINH LỚP 10A2</t>
  </si>
  <si>
    <t>DANH SÁCH HỌC SINH LỚP 10A3</t>
  </si>
  <si>
    <t xml:space="preserve">DANH SÁCH HỌC SINH LỚP 10A4 </t>
  </si>
  <si>
    <t xml:space="preserve">DANH SÁCH HỌC SINH LỚP 10A5 </t>
  </si>
  <si>
    <t>DANH SÁCH HỌC SINH LỚP 10A8</t>
  </si>
  <si>
    <t xml:space="preserve">DANH SÁCH HỌC SINH LỚP 10A9 </t>
  </si>
  <si>
    <t xml:space="preserve">DANH SÁCH HỌC SINH LỚP 10A10 </t>
  </si>
  <si>
    <t>DANH SÁCH HỌC SINH LỚP 10A11</t>
  </si>
  <si>
    <t>DANH SÁCH HỌC SINH LỚP 10A12</t>
  </si>
  <si>
    <t xml:space="preserve">DANH SÁCH HỌC SINH LỚP 10A14 </t>
  </si>
  <si>
    <t xml:space="preserve">DANH SÁCH HỌC SINH LỚP 10A15 </t>
  </si>
  <si>
    <t xml:space="preserve">DANH SÁCH HỌC SINH LỚP 10A16 </t>
  </si>
  <si>
    <t xml:space="preserve">DANH SÁCH HỌC SINH LỚP 11A1 </t>
  </si>
  <si>
    <t xml:space="preserve">DANH SÁCH HỌC SINH LỚP 11A2 </t>
  </si>
  <si>
    <t xml:space="preserve">DANH SÁCH HỌC SINH LỚP 11A3 </t>
  </si>
  <si>
    <t xml:space="preserve">DANH SÁCH HỌC SINH LỚP 12A1 </t>
  </si>
  <si>
    <t xml:space="preserve">DANH SÁCH HỌC SINH LỚP 12A2 </t>
  </si>
  <si>
    <t xml:space="preserve">DANH SÁCH HỌC SINH LỚP 12A3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</si>
</sst>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#"/>
    <numFmt numFmtId="167" formatCode="mm/dd/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\-yyyy"/>
    <numFmt numFmtId="173" formatCode="_(* #,##0.000_);_(* \(#,##0.000\);_(* &quot;-&quot;??_);_(@_)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0.0"/>
    <numFmt numFmtId="181" formatCode="_(* #,##0.0000_);_(* \(#,##0.0000\);_(* &quot;-&quot;??_);_(@_)"/>
    <numFmt numFmtId="182" formatCode="[$-409]dddd\,\ mmmm\ dd\,\ yyyy"/>
    <numFmt numFmtId="183" formatCode="[$-409]h:mm:ss\ AM/PM"/>
    <numFmt numFmtId="184" formatCode="[$-409]mmmm\ dd\,\ yyyy"/>
  </numFmts>
  <fonts count="81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b/>
      <sz val="17"/>
      <color indexed="30"/>
      <name val="Times New Roman"/>
      <family val="1"/>
    </font>
    <font>
      <b/>
      <sz val="17"/>
      <name val="Times New Roman"/>
      <family val="1"/>
    </font>
    <font>
      <b/>
      <sz val="17"/>
      <color indexed="10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color indexed="10"/>
      <name val="Times New Roman"/>
      <family val="1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b/>
      <sz val="20"/>
      <color indexed="10"/>
      <name val="Times New Roman"/>
      <family val="1"/>
    </font>
    <font>
      <sz val="8"/>
      <name val="Segoe UI"/>
      <family val="2"/>
    </font>
    <font>
      <sz val="10"/>
      <color indexed="8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rgb="FFFF0000"/>
      <name val="Times New Roman"/>
      <family val="1"/>
    </font>
    <font>
      <sz val="9"/>
      <color theme="1"/>
      <name val="Arial"/>
      <family val="2"/>
    </font>
    <font>
      <sz val="11"/>
      <color theme="1"/>
      <name val="Times New Roman"/>
      <family val="1"/>
    </font>
    <font>
      <b/>
      <sz val="20"/>
      <color rgb="FFFF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49" fillId="0" borderId="0">
      <alignment/>
      <protection/>
    </xf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9" fillId="32" borderId="0" xfId="0" applyFont="1" applyFill="1" applyAlignment="1">
      <alignment vertical="center"/>
    </xf>
    <xf numFmtId="0" fontId="0" fillId="0" borderId="10" xfId="0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8" fillId="3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9" fillId="33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6" fillId="0" borderId="0" xfId="0" applyFont="1" applyAlignment="1">
      <alignment/>
    </xf>
    <xf numFmtId="0" fontId="10" fillId="11" borderId="0" xfId="0" applyFont="1" applyFill="1" applyAlignment="1">
      <alignment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9" fillId="35" borderId="0" xfId="0" applyFont="1" applyFill="1" applyAlignment="1">
      <alignment vertical="center"/>
    </xf>
    <xf numFmtId="0" fontId="10" fillId="35" borderId="0" xfId="0" applyFont="1" applyFill="1" applyAlignment="1">
      <alignment/>
    </xf>
    <xf numFmtId="0" fontId="10" fillId="34" borderId="0" xfId="0" applyFont="1" applyFill="1" applyAlignment="1">
      <alignment/>
    </xf>
    <xf numFmtId="0" fontId="66" fillId="9" borderId="0" xfId="0" applyFont="1" applyFill="1" applyAlignment="1">
      <alignment/>
    </xf>
    <xf numFmtId="0" fontId="66" fillId="35" borderId="0" xfId="0" applyFont="1" applyFill="1" applyAlignment="1">
      <alignment/>
    </xf>
    <xf numFmtId="0" fontId="66" fillId="33" borderId="0" xfId="0" applyFont="1" applyFill="1" applyAlignment="1">
      <alignment/>
    </xf>
    <xf numFmtId="0" fontId="66" fillId="15" borderId="0" xfId="0" applyFont="1" applyFill="1" applyAlignment="1">
      <alignment/>
    </xf>
    <xf numFmtId="0" fontId="67" fillId="35" borderId="0" xfId="0" applyFont="1" applyFill="1" applyAlignment="1">
      <alignment vertical="center"/>
    </xf>
    <xf numFmtId="0" fontId="67" fillId="15" borderId="0" xfId="0" applyFont="1" applyFill="1" applyAlignment="1">
      <alignment vertical="center"/>
    </xf>
    <xf numFmtId="0" fontId="67" fillId="9" borderId="0" xfId="0" applyFont="1" applyFill="1" applyAlignment="1">
      <alignment vertical="center"/>
    </xf>
    <xf numFmtId="0" fontId="67" fillId="33" borderId="0" xfId="0" applyFont="1" applyFill="1" applyAlignment="1">
      <alignment vertical="center"/>
    </xf>
    <xf numFmtId="0" fontId="8" fillId="36" borderId="0" xfId="0" applyFont="1" applyFill="1" applyAlignment="1">
      <alignment vertical="center"/>
    </xf>
    <xf numFmtId="0" fontId="68" fillId="33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57" applyFont="1">
      <alignment/>
      <protection/>
    </xf>
    <xf numFmtId="0" fontId="69" fillId="0" borderId="0" xfId="0" applyFont="1" applyAlignment="1">
      <alignment/>
    </xf>
    <xf numFmtId="0" fontId="6" fillId="0" borderId="10" xfId="53" applyBorder="1" applyAlignment="1" applyProtection="1">
      <alignment/>
      <protection/>
    </xf>
    <xf numFmtId="0" fontId="6" fillId="0" borderId="0" xfId="53" applyAlignment="1" applyProtection="1">
      <alignment/>
      <protection/>
    </xf>
    <xf numFmtId="0" fontId="13" fillId="0" borderId="0" xfId="57" applyFont="1" applyAlignment="1">
      <alignment horizontal="center"/>
      <protection/>
    </xf>
    <xf numFmtId="0" fontId="13" fillId="33" borderId="0" xfId="0" applyFont="1" applyFill="1" applyAlignment="1">
      <alignment horizontal="center"/>
    </xf>
    <xf numFmtId="0" fontId="17" fillId="33" borderId="0" xfId="0" applyFont="1" applyFill="1" applyAlignment="1">
      <alignment horizontal="center"/>
    </xf>
    <xf numFmtId="0" fontId="70" fillId="0" borderId="0" xfId="0" applyFont="1" applyAlignment="1">
      <alignment horizontal="center"/>
    </xf>
    <xf numFmtId="0" fontId="71" fillId="33" borderId="0" xfId="0" applyFont="1" applyFill="1" applyAlignment="1">
      <alignment/>
    </xf>
    <xf numFmtId="0" fontId="71" fillId="33" borderId="0" xfId="0" applyFont="1" applyFill="1" applyAlignment="1">
      <alignment horizontal="center"/>
    </xf>
    <xf numFmtId="0" fontId="72" fillId="33" borderId="0" xfId="0" applyFont="1" applyFill="1" applyAlignment="1">
      <alignment/>
    </xf>
    <xf numFmtId="0" fontId="72" fillId="33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3" fillId="33" borderId="0" xfId="0" applyFont="1" applyFill="1" applyAlignment="1">
      <alignment horizontal="center"/>
    </xf>
    <xf numFmtId="0" fontId="74" fillId="33" borderId="0" xfId="0" applyFont="1" applyFill="1" applyAlignment="1">
      <alignment/>
    </xf>
    <xf numFmtId="0" fontId="74" fillId="33" borderId="0" xfId="0" applyFont="1" applyFill="1" applyAlignment="1">
      <alignment horizontal="center"/>
    </xf>
    <xf numFmtId="0" fontId="71" fillId="33" borderId="11" xfId="0" applyFont="1" applyFill="1" applyBorder="1" applyAlignment="1">
      <alignment horizontal="center" vertical="center"/>
    </xf>
    <xf numFmtId="0" fontId="71" fillId="33" borderId="11" xfId="0" applyFont="1" applyFill="1" applyBorder="1" applyAlignment="1">
      <alignment horizontal="center" vertical="center" wrapText="1"/>
    </xf>
    <xf numFmtId="0" fontId="71" fillId="33" borderId="12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left" vertical="center"/>
    </xf>
    <xf numFmtId="0" fontId="75" fillId="33" borderId="10" xfId="0" applyFont="1" applyFill="1" applyBorder="1" applyAlignment="1">
      <alignment vertical="center"/>
    </xf>
    <xf numFmtId="0" fontId="76" fillId="33" borderId="10" xfId="0" applyFont="1" applyFill="1" applyBorder="1" applyAlignment="1">
      <alignment horizontal="left" vertical="center"/>
    </xf>
    <xf numFmtId="164" fontId="75" fillId="33" borderId="10" xfId="42" applyNumberFormat="1" applyFont="1" applyFill="1" applyBorder="1" applyAlignment="1">
      <alignment horizontal="center" vertical="center"/>
    </xf>
    <xf numFmtId="0" fontId="77" fillId="33" borderId="10" xfId="0" applyFont="1" applyFill="1" applyBorder="1" applyAlignment="1">
      <alignment/>
    </xf>
    <xf numFmtId="0" fontId="71" fillId="33" borderId="13" xfId="0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right" vertical="center"/>
    </xf>
    <xf numFmtId="0" fontId="71" fillId="33" borderId="14" xfId="0" applyFont="1" applyFill="1" applyBorder="1" applyAlignment="1">
      <alignment horizontal="center" vertical="center"/>
    </xf>
    <xf numFmtId="0" fontId="71" fillId="33" borderId="15" xfId="0" applyFont="1" applyFill="1" applyBorder="1" applyAlignment="1">
      <alignment horizontal="center" vertical="center"/>
    </xf>
    <xf numFmtId="0" fontId="78" fillId="33" borderId="0" xfId="0" applyFont="1" applyFill="1" applyAlignment="1">
      <alignment/>
    </xf>
    <xf numFmtId="1" fontId="75" fillId="33" borderId="10" xfId="0" applyNumberFormat="1" applyFont="1" applyFill="1" applyBorder="1" applyAlignment="1">
      <alignment horizontal="center" vertical="center"/>
    </xf>
    <xf numFmtId="164" fontId="75" fillId="33" borderId="10" xfId="42" applyNumberFormat="1" applyFont="1" applyFill="1" applyBorder="1" applyAlignment="1">
      <alignment vertical="center"/>
    </xf>
    <xf numFmtId="0" fontId="75" fillId="33" borderId="0" xfId="0" applyFont="1" applyFill="1" applyAlignment="1">
      <alignment vertical="center"/>
    </xf>
    <xf numFmtId="0" fontId="76" fillId="33" borderId="10" xfId="0" applyFont="1" applyFill="1" applyBorder="1" applyAlignment="1">
      <alignment vertical="center"/>
    </xf>
    <xf numFmtId="0" fontId="72" fillId="33" borderId="0" xfId="0" applyFont="1" applyFill="1" applyBorder="1" applyAlignment="1">
      <alignment horizontal="center"/>
    </xf>
    <xf numFmtId="0" fontId="79" fillId="33" borderId="0" xfId="0" applyFont="1" applyFill="1" applyAlignment="1">
      <alignment/>
    </xf>
    <xf numFmtId="0" fontId="71" fillId="33" borderId="0" xfId="0" applyFont="1" applyFill="1" applyAlignment="1">
      <alignment horizontal="center"/>
    </xf>
    <xf numFmtId="0" fontId="71" fillId="33" borderId="0" xfId="0" applyFont="1" applyFill="1" applyAlignment="1">
      <alignment/>
    </xf>
    <xf numFmtId="0" fontId="79" fillId="33" borderId="0" xfId="0" applyFont="1" applyFill="1" applyAlignment="1">
      <alignment horizontal="center"/>
    </xf>
    <xf numFmtId="0" fontId="75" fillId="33" borderId="15" xfId="0" applyFont="1" applyFill="1" applyBorder="1" applyAlignment="1">
      <alignment vertical="center"/>
    </xf>
    <xf numFmtId="0" fontId="75" fillId="33" borderId="13" xfId="0" applyFont="1" applyFill="1" applyBorder="1" applyAlignment="1">
      <alignment horizontal="center" vertical="center"/>
    </xf>
    <xf numFmtId="164" fontId="75" fillId="33" borderId="13" xfId="42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0</xdr:rowOff>
    </xdr:from>
    <xdr:to>
      <xdr:col>1</xdr:col>
      <xdr:colOff>457200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B7" sqref="B7"/>
    </sheetView>
  </sheetViews>
  <sheetFormatPr defaultColWidth="9.140625" defaultRowHeight="12.75"/>
  <cols>
    <col min="2" max="2" width="12.140625" style="0" customWidth="1"/>
    <col min="4" max="4" width="12.28125" style="0" customWidth="1"/>
    <col min="6" max="6" width="12.28125" style="0" customWidth="1"/>
    <col min="8" max="8" width="13.8515625" style="0" customWidth="1"/>
    <col min="9" max="9" width="25.421875" style="0" customWidth="1"/>
  </cols>
  <sheetData>
    <row r="1" spans="1:11" s="42" customFormat="1" ht="30" customHeight="1">
      <c r="A1" s="45" t="s">
        <v>1037</v>
      </c>
      <c r="B1" s="45"/>
      <c r="C1" s="45"/>
      <c r="D1" s="45"/>
      <c r="E1" s="45"/>
      <c r="F1" s="45"/>
      <c r="G1" s="45"/>
      <c r="H1" s="45"/>
      <c r="I1" s="45"/>
      <c r="J1" s="41"/>
      <c r="K1" s="41"/>
    </row>
    <row r="2" spans="1:11" s="42" customFormat="1" ht="18.75" customHeight="1">
      <c r="A2" s="46" t="s">
        <v>1038</v>
      </c>
      <c r="B2" s="46"/>
      <c r="C2" s="46"/>
      <c r="D2" s="46"/>
      <c r="E2" s="46"/>
      <c r="F2" s="46"/>
      <c r="G2" s="46"/>
      <c r="H2" s="46"/>
      <c r="I2" s="46"/>
      <c r="J2" s="41"/>
      <c r="K2" s="41"/>
    </row>
    <row r="3" spans="1:11" s="42" customFormat="1" ht="17.25" customHeight="1">
      <c r="A3" s="47" t="s">
        <v>1039</v>
      </c>
      <c r="B3" s="47"/>
      <c r="C3" s="47"/>
      <c r="D3" s="47"/>
      <c r="E3" s="47"/>
      <c r="F3" s="47"/>
      <c r="G3" s="47"/>
      <c r="H3" s="47"/>
      <c r="I3" s="47"/>
      <c r="J3" s="41"/>
      <c r="K3" s="41"/>
    </row>
    <row r="5" spans="1:9" ht="26.25" customHeight="1">
      <c r="A5" s="48" t="s">
        <v>1040</v>
      </c>
      <c r="B5" s="48"/>
      <c r="C5" s="48"/>
      <c r="D5" s="48"/>
      <c r="E5" s="48"/>
      <c r="F5" s="48"/>
      <c r="G5" s="48"/>
      <c r="H5" s="48"/>
      <c r="I5" s="48"/>
    </row>
    <row r="7" spans="2:8" ht="30" customHeight="1">
      <c r="B7" s="43" t="s">
        <v>1041</v>
      </c>
      <c r="C7" s="5"/>
      <c r="D7" s="43" t="s">
        <v>1042</v>
      </c>
      <c r="E7" s="5"/>
      <c r="F7" s="43" t="s">
        <v>1043</v>
      </c>
      <c r="G7" s="5"/>
      <c r="H7" s="43" t="s">
        <v>1044</v>
      </c>
    </row>
    <row r="8" spans="2:8" ht="30" customHeight="1">
      <c r="B8" s="43" t="s">
        <v>1045</v>
      </c>
      <c r="C8" s="5"/>
      <c r="D8" s="44" t="s">
        <v>1046</v>
      </c>
      <c r="E8" s="5"/>
      <c r="F8" s="43" t="s">
        <v>1047</v>
      </c>
      <c r="G8" s="5"/>
      <c r="H8" s="43" t="s">
        <v>1048</v>
      </c>
    </row>
    <row r="9" spans="2:8" ht="30" customHeight="1">
      <c r="B9" s="43" t="s">
        <v>1049</v>
      </c>
      <c r="C9" s="5"/>
      <c r="D9" s="43" t="s">
        <v>1050</v>
      </c>
      <c r="E9" s="5"/>
      <c r="F9" s="43" t="s">
        <v>1051</v>
      </c>
      <c r="G9" s="5"/>
      <c r="H9" s="43" t="s">
        <v>1052</v>
      </c>
    </row>
    <row r="10" spans="2:8" ht="30" customHeight="1">
      <c r="B10" s="43" t="s">
        <v>1053</v>
      </c>
      <c r="C10" s="5"/>
      <c r="D10" s="44" t="s">
        <v>1054</v>
      </c>
      <c r="E10" s="5"/>
      <c r="F10" s="43" t="s">
        <v>1055</v>
      </c>
      <c r="G10" s="5"/>
      <c r="H10" s="43" t="s">
        <v>1056</v>
      </c>
    </row>
    <row r="11" spans="2:8" ht="30" customHeight="1">
      <c r="B11" s="43" t="s">
        <v>1057</v>
      </c>
      <c r="C11" s="5"/>
      <c r="D11" s="43" t="s">
        <v>1058</v>
      </c>
      <c r="E11" s="5"/>
      <c r="F11" s="43" t="s">
        <v>1059</v>
      </c>
      <c r="G11" s="5"/>
      <c r="H11" s="43" t="s">
        <v>1060</v>
      </c>
    </row>
    <row r="12" spans="2:8" ht="30" customHeight="1">
      <c r="B12" s="43" t="s">
        <v>1061</v>
      </c>
      <c r="C12" s="5"/>
      <c r="D12" s="43" t="s">
        <v>1062</v>
      </c>
      <c r="E12" s="5"/>
      <c r="F12" s="43" t="s">
        <v>1063</v>
      </c>
      <c r="G12" s="5"/>
      <c r="H12" s="43" t="s">
        <v>1064</v>
      </c>
    </row>
    <row r="13" spans="2:8" ht="30" customHeight="1">
      <c r="B13" s="43" t="s">
        <v>1065</v>
      </c>
      <c r="C13" s="5"/>
      <c r="D13" s="43" t="s">
        <v>1066</v>
      </c>
      <c r="E13" s="5"/>
      <c r="F13" s="43" t="s">
        <v>1067</v>
      </c>
      <c r="G13" s="5"/>
      <c r="H13" s="43" t="s">
        <v>1068</v>
      </c>
    </row>
    <row r="14" spans="2:8" ht="30" customHeight="1">
      <c r="B14" s="43" t="s">
        <v>1069</v>
      </c>
      <c r="C14" s="5"/>
      <c r="D14" s="43" t="s">
        <v>1070</v>
      </c>
      <c r="E14" s="5"/>
      <c r="F14" s="43" t="s">
        <v>1071</v>
      </c>
      <c r="G14" s="5"/>
      <c r="H14" s="43" t="s">
        <v>1072</v>
      </c>
    </row>
    <row r="15" ht="30" customHeight="1"/>
  </sheetData>
  <sheetProtection/>
  <mergeCells count="4">
    <mergeCell ref="A1:I1"/>
    <mergeCell ref="A2:I2"/>
    <mergeCell ref="A3:I3"/>
    <mergeCell ref="A5:I5"/>
  </mergeCells>
  <hyperlinks>
    <hyperlink ref="B7" location="'6A1'!Print_Area" display="Lớp 6A1"/>
    <hyperlink ref="B8" location="'6A2'!Print_Area" display="Lớp 6A2"/>
    <hyperlink ref="B9" location="'7A1'!Print_Area" display="Lớp 7A1"/>
    <hyperlink ref="B10" location="'7A2'!Print_Area" display="Lớp 7A2"/>
    <hyperlink ref="B11" location="'8A1'!Print_Area" display="Lớp 8A1"/>
    <hyperlink ref="B12" location="'8A2'!Print_Area" display="Lớp 8A2"/>
    <hyperlink ref="B13" location="'9A1'!Print_Area" display="Lớp 9A1"/>
    <hyperlink ref="B14" location="'9A2'!Print_Area" display="Lớp 9A2"/>
    <hyperlink ref="D9" location="'10A3'!Print_Area" display="Lớp 10A3"/>
    <hyperlink ref="D8" location="'10A2'!A1" display="Lớp 10A2"/>
    <hyperlink ref="D7" location="'10A1'!A1" display="Lớp 10A1"/>
    <hyperlink ref="D10" location="'10A4'!A1" display="Lớp 10A4"/>
    <hyperlink ref="D11" location="'10A5'!A1" display="Lớp 10A5"/>
    <hyperlink ref="D12" location="'10A6'!A1" display="Lớp 10A6"/>
    <hyperlink ref="D13" location="'10A7'!A1" display="Lớp 10A7"/>
    <hyperlink ref="D14" location="'10A8'!A1" display="Lớp 10A8"/>
    <hyperlink ref="F7" location="'10A9'!A1" display="Lớp 10A9"/>
    <hyperlink ref="F8" location="'10A10'!A1" display="Lớp 10A10"/>
    <hyperlink ref="F9" location="'10A11'!A1" display="Lớp 10A11"/>
    <hyperlink ref="F10" location="'10A12'!A1" display="Lớp 10A12"/>
    <hyperlink ref="F11" location="'10A13'!A1" display="Lớp 10A13"/>
    <hyperlink ref="F12" location="'10A14'!A1" display="Lớp 10A14"/>
    <hyperlink ref="F13" location="'10A15'!A1" display="Lớp 10A15"/>
    <hyperlink ref="F14" location="'10A16'!A1" display="Lớp 10A16"/>
    <hyperlink ref="H7" location="'10A17'!A1" display="Lớp 10A17"/>
    <hyperlink ref="H8" location="'11A1'!A1" display="Lớp 11A1"/>
    <hyperlink ref="H10" location="'11A3'!A1" display="Lớp 11A3"/>
    <hyperlink ref="H11" location="'12A1'!A1" display="Lớp 12A1"/>
    <hyperlink ref="H9" location="'11A2'!A1" display="Lớp 11A2"/>
    <hyperlink ref="H12" location="'12A2'!A1" display="Lớp 12A2"/>
    <hyperlink ref="H13" location="'12A3'!A1" display="Lớp 12A3"/>
    <hyperlink ref="H14" location="'Tổng hợp'!A1" display="Tổng hợp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E56"/>
  <sheetViews>
    <sheetView zoomScale="120" zoomScaleNormal="12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I8" sqref="I8"/>
    </sheetView>
  </sheetViews>
  <sheetFormatPr defaultColWidth="9.140625" defaultRowHeight="12.75"/>
  <cols>
    <col min="1" max="1" width="4.00390625" style="76" customWidth="1"/>
    <col min="2" max="2" width="15.421875" style="76" customWidth="1"/>
    <col min="3" max="3" width="6.421875" style="76" customWidth="1"/>
    <col min="4" max="4" width="5.00390625" style="76" customWidth="1"/>
    <col min="5" max="5" width="5.7109375" style="76" customWidth="1"/>
  </cols>
  <sheetData>
    <row r="1" spans="1:5" ht="12.75">
      <c r="A1" s="49" t="s">
        <v>157</v>
      </c>
      <c r="B1" s="49"/>
      <c r="C1" s="49"/>
      <c r="D1" s="50"/>
      <c r="E1" s="50"/>
    </row>
    <row r="2" spans="1:5" ht="12.75">
      <c r="A2" s="49" t="s">
        <v>158</v>
      </c>
      <c r="B2" s="49"/>
      <c r="C2" s="49"/>
      <c r="D2" s="50"/>
      <c r="E2" s="50"/>
    </row>
    <row r="3" spans="1:5" ht="12.75">
      <c r="A3" s="51"/>
      <c r="B3" s="51"/>
      <c r="C3" s="51"/>
      <c r="D3" s="52"/>
      <c r="E3" s="52"/>
    </row>
    <row r="4" spans="1:5" ht="17.25" customHeight="1">
      <c r="A4" s="53" t="s">
        <v>1091</v>
      </c>
      <c r="B4" s="53"/>
      <c r="C4" s="53"/>
      <c r="D4" s="53"/>
      <c r="E4" s="53"/>
    </row>
    <row r="5" spans="1:5" ht="15.75">
      <c r="A5" s="54"/>
      <c r="B5" s="54"/>
      <c r="C5" s="54"/>
      <c r="D5" s="54"/>
      <c r="E5" s="54"/>
    </row>
    <row r="6" spans="1:5" ht="12.75">
      <c r="A6" s="55"/>
      <c r="B6" s="55"/>
      <c r="C6" s="55"/>
      <c r="D6" s="56"/>
      <c r="E6" s="56"/>
    </row>
    <row r="7" spans="1:5" ht="18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ht="18" customHeight="1">
      <c r="A8" s="68"/>
      <c r="B8" s="68"/>
      <c r="C8" s="68"/>
      <c r="D8" s="68"/>
      <c r="E8" s="68"/>
    </row>
    <row r="9" spans="1:5" s="26" customFormat="1" ht="18.75" customHeight="1">
      <c r="A9" s="60">
        <v>1</v>
      </c>
      <c r="B9" s="62" t="s">
        <v>167</v>
      </c>
      <c r="C9" s="62" t="s">
        <v>23</v>
      </c>
      <c r="D9" s="60">
        <v>10</v>
      </c>
      <c r="E9" s="64" t="s">
        <v>109</v>
      </c>
    </row>
    <row r="10" spans="1:5" s="32" customFormat="1" ht="18.75" customHeight="1">
      <c r="A10" s="60">
        <v>2</v>
      </c>
      <c r="B10" s="62" t="s">
        <v>405</v>
      </c>
      <c r="C10" s="62" t="s">
        <v>37</v>
      </c>
      <c r="D10" s="60">
        <v>10</v>
      </c>
      <c r="E10" s="64" t="s">
        <v>127</v>
      </c>
    </row>
    <row r="11" spans="1:5" s="26" customFormat="1" ht="18.75" customHeight="1">
      <c r="A11" s="60">
        <v>3</v>
      </c>
      <c r="B11" s="62" t="s">
        <v>486</v>
      </c>
      <c r="C11" s="62" t="s">
        <v>37</v>
      </c>
      <c r="D11" s="60">
        <v>10</v>
      </c>
      <c r="E11" s="64" t="s">
        <v>127</v>
      </c>
    </row>
    <row r="12" spans="1:5" s="26" customFormat="1" ht="18.75" customHeight="1">
      <c r="A12" s="60">
        <v>4</v>
      </c>
      <c r="B12" s="62" t="s">
        <v>664</v>
      </c>
      <c r="C12" s="62" t="s">
        <v>304</v>
      </c>
      <c r="D12" s="60">
        <v>10</v>
      </c>
      <c r="E12" s="64" t="s">
        <v>106</v>
      </c>
    </row>
    <row r="13" spans="1:5" s="26" customFormat="1" ht="18.75" customHeight="1">
      <c r="A13" s="60">
        <v>5</v>
      </c>
      <c r="B13" s="62" t="s">
        <v>277</v>
      </c>
      <c r="C13" s="62" t="s">
        <v>868</v>
      </c>
      <c r="D13" s="60">
        <v>10</v>
      </c>
      <c r="E13" s="64" t="s">
        <v>109</v>
      </c>
    </row>
    <row r="14" spans="1:5" s="26" customFormat="1" ht="18.75" customHeight="1">
      <c r="A14" s="60">
        <v>6</v>
      </c>
      <c r="B14" s="62" t="s">
        <v>351</v>
      </c>
      <c r="C14" s="62" t="s">
        <v>352</v>
      </c>
      <c r="D14" s="60">
        <v>10</v>
      </c>
      <c r="E14" s="64" t="s">
        <v>127</v>
      </c>
    </row>
    <row r="15" spans="1:5" s="32" customFormat="1" ht="18.75" customHeight="1">
      <c r="A15" s="60">
        <v>7</v>
      </c>
      <c r="B15" s="62" t="s">
        <v>672</v>
      </c>
      <c r="C15" s="62" t="s">
        <v>570</v>
      </c>
      <c r="D15" s="60">
        <v>10</v>
      </c>
      <c r="E15" s="64" t="s">
        <v>106</v>
      </c>
    </row>
    <row r="16" spans="1:5" s="26" customFormat="1" ht="18.75" customHeight="1">
      <c r="A16" s="60">
        <v>8</v>
      </c>
      <c r="B16" s="62" t="s">
        <v>143</v>
      </c>
      <c r="C16" s="62" t="s">
        <v>50</v>
      </c>
      <c r="D16" s="60">
        <v>10</v>
      </c>
      <c r="E16" s="64" t="s">
        <v>106</v>
      </c>
    </row>
    <row r="17" spans="1:5" s="15" customFormat="1" ht="18.75" customHeight="1">
      <c r="A17" s="60">
        <v>9</v>
      </c>
      <c r="B17" s="62" t="s">
        <v>155</v>
      </c>
      <c r="C17" s="62" t="s">
        <v>6</v>
      </c>
      <c r="D17" s="60">
        <v>10</v>
      </c>
      <c r="E17" s="64" t="s">
        <v>109</v>
      </c>
    </row>
    <row r="18" spans="1:5" s="15" customFormat="1" ht="18.75" customHeight="1">
      <c r="A18" s="60">
        <v>10</v>
      </c>
      <c r="B18" s="62" t="s">
        <v>152</v>
      </c>
      <c r="C18" s="62" t="s">
        <v>49</v>
      </c>
      <c r="D18" s="60">
        <v>10</v>
      </c>
      <c r="E18" s="64" t="s">
        <v>106</v>
      </c>
    </row>
    <row r="19" spans="1:5" s="15" customFormat="1" ht="18.75" customHeight="1">
      <c r="A19" s="60">
        <v>11</v>
      </c>
      <c r="B19" s="62" t="s">
        <v>393</v>
      </c>
      <c r="C19" s="62" t="s">
        <v>49</v>
      </c>
      <c r="D19" s="60">
        <v>10</v>
      </c>
      <c r="E19" s="64" t="s">
        <v>109</v>
      </c>
    </row>
    <row r="20" spans="1:5" s="15" customFormat="1" ht="18.75" customHeight="1">
      <c r="A20" s="60">
        <v>12</v>
      </c>
      <c r="B20" s="62" t="s">
        <v>801</v>
      </c>
      <c r="C20" s="62" t="s">
        <v>21</v>
      </c>
      <c r="D20" s="60">
        <v>10</v>
      </c>
      <c r="E20" s="64" t="s">
        <v>106</v>
      </c>
    </row>
    <row r="21" spans="1:5" s="15" customFormat="1" ht="18.75" customHeight="1">
      <c r="A21" s="60">
        <v>13</v>
      </c>
      <c r="B21" s="62" t="s">
        <v>293</v>
      </c>
      <c r="C21" s="62" t="s">
        <v>294</v>
      </c>
      <c r="D21" s="60">
        <v>10</v>
      </c>
      <c r="E21" s="64" t="s">
        <v>106</v>
      </c>
    </row>
    <row r="22" spans="1:5" s="15" customFormat="1" ht="18.75" customHeight="1">
      <c r="A22" s="60">
        <v>14</v>
      </c>
      <c r="B22" s="62" t="s">
        <v>965</v>
      </c>
      <c r="C22" s="62" t="s">
        <v>5</v>
      </c>
      <c r="D22" s="60">
        <v>10</v>
      </c>
      <c r="E22" s="64" t="s">
        <v>127</v>
      </c>
    </row>
    <row r="23" spans="1:5" s="15" customFormat="1" ht="18.75" customHeight="1">
      <c r="A23" s="60">
        <v>15</v>
      </c>
      <c r="B23" s="62" t="s">
        <v>620</v>
      </c>
      <c r="C23" s="62" t="s">
        <v>122</v>
      </c>
      <c r="D23" s="60">
        <v>10</v>
      </c>
      <c r="E23" s="64" t="s">
        <v>106</v>
      </c>
    </row>
    <row r="24" spans="1:5" s="15" customFormat="1" ht="18.75" customHeight="1">
      <c r="A24" s="60">
        <v>16</v>
      </c>
      <c r="B24" s="62" t="s">
        <v>220</v>
      </c>
      <c r="C24" s="62" t="s">
        <v>91</v>
      </c>
      <c r="D24" s="60">
        <v>10</v>
      </c>
      <c r="E24" s="64" t="s">
        <v>106</v>
      </c>
    </row>
    <row r="25" spans="1:5" s="15" customFormat="1" ht="18.75" customHeight="1">
      <c r="A25" s="60">
        <v>17</v>
      </c>
      <c r="B25" s="62" t="s">
        <v>261</v>
      </c>
      <c r="C25" s="62" t="s">
        <v>262</v>
      </c>
      <c r="D25" s="60">
        <v>10</v>
      </c>
      <c r="E25" s="64" t="s">
        <v>106</v>
      </c>
    </row>
    <row r="26" spans="1:5" s="15" customFormat="1" ht="18.75" customHeight="1">
      <c r="A26" s="60">
        <v>18</v>
      </c>
      <c r="B26" s="62" t="s">
        <v>427</v>
      </c>
      <c r="C26" s="62" t="s">
        <v>262</v>
      </c>
      <c r="D26" s="60">
        <v>10</v>
      </c>
      <c r="E26" s="64" t="s">
        <v>106</v>
      </c>
    </row>
    <row r="27" spans="1:5" s="31" customFormat="1" ht="18.75" customHeight="1">
      <c r="A27" s="60">
        <v>19</v>
      </c>
      <c r="B27" s="62" t="s">
        <v>123</v>
      </c>
      <c r="C27" s="62" t="s">
        <v>60</v>
      </c>
      <c r="D27" s="60">
        <v>10</v>
      </c>
      <c r="E27" s="64" t="s">
        <v>106</v>
      </c>
    </row>
    <row r="28" spans="1:5" s="15" customFormat="1" ht="18.75" customHeight="1">
      <c r="A28" s="60">
        <v>20</v>
      </c>
      <c r="B28" s="62" t="s">
        <v>187</v>
      </c>
      <c r="C28" s="62" t="s">
        <v>60</v>
      </c>
      <c r="D28" s="60">
        <v>10</v>
      </c>
      <c r="E28" s="64" t="s">
        <v>106</v>
      </c>
    </row>
    <row r="29" spans="1:5" s="15" customFormat="1" ht="18.75" customHeight="1">
      <c r="A29" s="60">
        <v>21</v>
      </c>
      <c r="B29" s="62" t="s">
        <v>615</v>
      </c>
      <c r="C29" s="62" t="s">
        <v>60</v>
      </c>
      <c r="D29" s="60">
        <v>10</v>
      </c>
      <c r="E29" s="64" t="s">
        <v>106</v>
      </c>
    </row>
    <row r="30" spans="1:5" s="15" customFormat="1" ht="18.75" customHeight="1">
      <c r="A30" s="60">
        <v>22</v>
      </c>
      <c r="B30" s="62" t="s">
        <v>808</v>
      </c>
      <c r="C30" s="62" t="s">
        <v>807</v>
      </c>
      <c r="D30" s="60">
        <v>10</v>
      </c>
      <c r="E30" s="64" t="s">
        <v>106</v>
      </c>
    </row>
    <row r="31" spans="1:5" s="15" customFormat="1" ht="18.75" customHeight="1">
      <c r="A31" s="60">
        <v>23</v>
      </c>
      <c r="B31" s="62" t="s">
        <v>431</v>
      </c>
      <c r="C31" s="62" t="s">
        <v>267</v>
      </c>
      <c r="D31" s="60">
        <v>10</v>
      </c>
      <c r="E31" s="64" t="s">
        <v>106</v>
      </c>
    </row>
    <row r="32" spans="1:5" s="15" customFormat="1" ht="18.75" customHeight="1">
      <c r="A32" s="60">
        <v>24</v>
      </c>
      <c r="B32" s="62" t="s">
        <v>459</v>
      </c>
      <c r="C32" s="62" t="s">
        <v>33</v>
      </c>
      <c r="D32" s="60">
        <v>10</v>
      </c>
      <c r="E32" s="64" t="s">
        <v>127</v>
      </c>
    </row>
    <row r="33" spans="1:5" s="15" customFormat="1" ht="18.75" customHeight="1">
      <c r="A33" s="60">
        <v>25</v>
      </c>
      <c r="B33" s="62" t="s">
        <v>388</v>
      </c>
      <c r="C33" s="62" t="s">
        <v>170</v>
      </c>
      <c r="D33" s="60">
        <v>10</v>
      </c>
      <c r="E33" s="64" t="s">
        <v>106</v>
      </c>
    </row>
    <row r="34" spans="1:5" s="15" customFormat="1" ht="18.75" customHeight="1">
      <c r="A34" s="60">
        <v>26</v>
      </c>
      <c r="B34" s="62" t="s">
        <v>221</v>
      </c>
      <c r="C34" s="62" t="s">
        <v>34</v>
      </c>
      <c r="D34" s="60">
        <v>10</v>
      </c>
      <c r="E34" s="64" t="s">
        <v>106</v>
      </c>
    </row>
    <row r="35" spans="1:5" s="15" customFormat="1" ht="18.75" customHeight="1">
      <c r="A35" s="60">
        <v>27</v>
      </c>
      <c r="B35" s="62" t="s">
        <v>75</v>
      </c>
      <c r="C35" s="62" t="s">
        <v>175</v>
      </c>
      <c r="D35" s="60">
        <v>10</v>
      </c>
      <c r="E35" s="64" t="s">
        <v>109</v>
      </c>
    </row>
    <row r="36" spans="1:5" s="15" customFormat="1" ht="18.75" customHeight="1">
      <c r="A36" s="60">
        <v>28</v>
      </c>
      <c r="B36" s="62" t="s">
        <v>323</v>
      </c>
      <c r="C36" s="62" t="s">
        <v>509</v>
      </c>
      <c r="D36" s="60">
        <v>10</v>
      </c>
      <c r="E36" s="64" t="s">
        <v>127</v>
      </c>
    </row>
    <row r="37" spans="1:5" s="15" customFormat="1" ht="18.75" customHeight="1">
      <c r="A37" s="60">
        <v>29</v>
      </c>
      <c r="B37" s="62" t="s">
        <v>108</v>
      </c>
      <c r="C37" s="62" t="s">
        <v>110</v>
      </c>
      <c r="D37" s="60">
        <v>10</v>
      </c>
      <c r="E37" s="64" t="s">
        <v>109</v>
      </c>
    </row>
    <row r="38" spans="1:5" s="15" customFormat="1" ht="18.75" customHeight="1">
      <c r="A38" s="60">
        <v>30</v>
      </c>
      <c r="B38" s="62" t="s">
        <v>449</v>
      </c>
      <c r="C38" s="62" t="s">
        <v>13</v>
      </c>
      <c r="D38" s="60">
        <v>10</v>
      </c>
      <c r="E38" s="64" t="s">
        <v>106</v>
      </c>
    </row>
    <row r="39" spans="1:5" s="15" customFormat="1" ht="18.75" customHeight="1">
      <c r="A39" s="60">
        <v>31</v>
      </c>
      <c r="B39" s="62" t="s">
        <v>239</v>
      </c>
      <c r="C39" s="62" t="s">
        <v>274</v>
      </c>
      <c r="D39" s="60">
        <v>10</v>
      </c>
      <c r="E39" s="64" t="s">
        <v>106</v>
      </c>
    </row>
    <row r="40" spans="1:5" s="15" customFormat="1" ht="18.75" customHeight="1">
      <c r="A40" s="60">
        <v>32</v>
      </c>
      <c r="B40" s="62" t="s">
        <v>655</v>
      </c>
      <c r="C40" s="62" t="s">
        <v>66</v>
      </c>
      <c r="D40" s="60">
        <v>10</v>
      </c>
      <c r="E40" s="64" t="s">
        <v>127</v>
      </c>
    </row>
    <row r="41" spans="1:5" s="15" customFormat="1" ht="18.75" customHeight="1">
      <c r="A41" s="60">
        <v>33</v>
      </c>
      <c r="B41" s="62" t="s">
        <v>778</v>
      </c>
      <c r="C41" s="62" t="s">
        <v>248</v>
      </c>
      <c r="D41" s="60">
        <v>10</v>
      </c>
      <c r="E41" s="64" t="s">
        <v>127</v>
      </c>
    </row>
    <row r="42" spans="1:5" s="15" customFormat="1" ht="18.75" customHeight="1">
      <c r="A42" s="60">
        <v>34</v>
      </c>
      <c r="B42" s="62" t="s">
        <v>239</v>
      </c>
      <c r="C42" s="62" t="s">
        <v>11</v>
      </c>
      <c r="D42" s="60">
        <v>10</v>
      </c>
      <c r="E42" s="64" t="s">
        <v>106</v>
      </c>
    </row>
    <row r="43" spans="1:5" s="15" customFormat="1" ht="18.75" customHeight="1">
      <c r="A43" s="60">
        <v>35</v>
      </c>
      <c r="B43" s="62" t="s">
        <v>167</v>
      </c>
      <c r="C43" s="62" t="s">
        <v>67</v>
      </c>
      <c r="D43" s="60">
        <v>10</v>
      </c>
      <c r="E43" s="64" t="s">
        <v>106</v>
      </c>
    </row>
    <row r="44" spans="1:5" s="15" customFormat="1" ht="16.5" customHeight="1">
      <c r="A44" s="60">
        <v>36</v>
      </c>
      <c r="B44" s="62" t="s">
        <v>1004</v>
      </c>
      <c r="C44" s="62" t="s">
        <v>741</v>
      </c>
      <c r="D44" s="61">
        <v>10</v>
      </c>
      <c r="E44" s="64" t="s">
        <v>109</v>
      </c>
    </row>
    <row r="45" spans="1:5" s="15" customFormat="1" ht="16.5" customHeight="1">
      <c r="A45" s="60">
        <v>37</v>
      </c>
      <c r="B45" s="62" t="s">
        <v>323</v>
      </c>
      <c r="C45" s="62" t="s">
        <v>43</v>
      </c>
      <c r="D45" s="61">
        <v>10</v>
      </c>
      <c r="E45" s="64" t="s">
        <v>106</v>
      </c>
    </row>
    <row r="46" spans="1:5" s="15" customFormat="1" ht="18.75" customHeight="1">
      <c r="A46" s="60">
        <v>38</v>
      </c>
      <c r="B46" s="62"/>
      <c r="C46" s="62"/>
      <c r="D46" s="61"/>
      <c r="E46" s="64"/>
    </row>
    <row r="47" spans="1:5" s="15" customFormat="1" ht="18.75" customHeight="1">
      <c r="A47" s="60">
        <v>39</v>
      </c>
      <c r="B47" s="62"/>
      <c r="C47" s="62"/>
      <c r="D47" s="61"/>
      <c r="E47" s="64"/>
    </row>
    <row r="48" spans="1:5" s="15" customFormat="1" ht="16.5" customHeight="1">
      <c r="A48" s="62"/>
      <c r="B48" s="63" t="s">
        <v>45</v>
      </c>
      <c r="C48" s="62"/>
      <c r="D48" s="60"/>
      <c r="E48" s="64"/>
    </row>
    <row r="49" spans="1:5" ht="12.75">
      <c r="A49" s="51"/>
      <c r="B49" s="51"/>
      <c r="C49" s="51"/>
      <c r="D49" s="52"/>
      <c r="E49" s="75"/>
    </row>
    <row r="50" spans="1:5" ht="12.75">
      <c r="A50" s="51"/>
      <c r="B50" s="51"/>
      <c r="C50" s="51"/>
      <c r="D50" s="52"/>
      <c r="E50" s="75"/>
    </row>
    <row r="52" spans="2:3" ht="18.75">
      <c r="B52" s="65" t="s">
        <v>109</v>
      </c>
      <c r="C52" s="65">
        <f>COUNTIF(E2:E47,"NT")</f>
        <v>7</v>
      </c>
    </row>
    <row r="53" spans="2:3" ht="18.75">
      <c r="B53" s="65" t="s">
        <v>106</v>
      </c>
      <c r="C53" s="65">
        <f>COUNTIF(E2:E48,"BT")</f>
        <v>22</v>
      </c>
    </row>
    <row r="54" spans="2:3" ht="18.75">
      <c r="B54" s="65" t="s">
        <v>485</v>
      </c>
      <c r="C54" s="65">
        <f>COUNTIF(E2:E49,"BNT")</f>
        <v>0</v>
      </c>
    </row>
    <row r="55" spans="2:3" ht="18.75">
      <c r="B55" s="65" t="s">
        <v>127</v>
      </c>
      <c r="C55" s="65">
        <f>COUNTIF(E2:E50,"2B")</f>
        <v>8</v>
      </c>
    </row>
    <row r="56" spans="2:3" ht="18.75">
      <c r="B56" s="65" t="s">
        <v>735</v>
      </c>
      <c r="C56" s="65">
        <f>SUM(C52:C55)</f>
        <v>37</v>
      </c>
    </row>
  </sheetData>
  <sheetProtection/>
  <autoFilter ref="A8:E668">
    <sortState ref="A9:E56">
      <sortCondition sortBy="value" ref="C9:C56"/>
    </sortState>
  </autoFilter>
  <mergeCells count="6">
    <mergeCell ref="A7:A8"/>
    <mergeCell ref="B7:B8"/>
    <mergeCell ref="C7:C8"/>
    <mergeCell ref="D7:D8"/>
    <mergeCell ref="E7:E8"/>
    <mergeCell ref="A4:E4"/>
  </mergeCells>
  <printOptions/>
  <pageMargins left="0.2362204724409449" right="0.15748031496062992" top="0.2755905511811024" bottom="0.2362204724409449" header="0.31496062992125984" footer="0.31496062992125984"/>
  <pageSetup horizontalDpi="600" verticalDpi="600" orientation="landscape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E58"/>
  <sheetViews>
    <sheetView zoomScale="120" zoomScaleNormal="120" zoomScalePageLayoutView="0" workbookViewId="0" topLeftCell="A1">
      <pane ySplit="8" topLeftCell="A9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.00390625" style="79" customWidth="1"/>
    <col min="2" max="2" width="16.28125" style="76" customWidth="1"/>
    <col min="3" max="3" width="6.421875" style="76" customWidth="1"/>
    <col min="4" max="4" width="5.00390625" style="76" customWidth="1"/>
    <col min="5" max="5" width="5.7109375" style="76" customWidth="1"/>
  </cols>
  <sheetData>
    <row r="1" spans="1:5" ht="12.75">
      <c r="A1" s="77" t="s">
        <v>157</v>
      </c>
      <c r="B1" s="77"/>
      <c r="C1" s="77"/>
      <c r="D1" s="77"/>
      <c r="E1" s="77"/>
    </row>
    <row r="2" spans="1:5" ht="12.75">
      <c r="A2" s="78" t="s">
        <v>158</v>
      </c>
      <c r="B2" s="78"/>
      <c r="C2" s="78"/>
      <c r="D2" s="78"/>
      <c r="E2" s="78"/>
    </row>
    <row r="3" spans="1:5" ht="12.75">
      <c r="A3" s="52"/>
      <c r="B3" s="51"/>
      <c r="C3" s="51"/>
      <c r="D3" s="52"/>
      <c r="E3" s="52"/>
    </row>
    <row r="4" spans="1:5" ht="17.25" customHeight="1">
      <c r="A4" s="53" t="s">
        <v>1092</v>
      </c>
      <c r="B4" s="53"/>
      <c r="C4" s="53"/>
      <c r="D4" s="53"/>
      <c r="E4" s="53"/>
    </row>
    <row r="5" spans="1:5" ht="9" customHeight="1">
      <c r="A5" s="54"/>
      <c r="B5" s="54"/>
      <c r="C5" s="54"/>
      <c r="D5" s="54"/>
      <c r="E5" s="54"/>
    </row>
    <row r="6" spans="1:5" ht="12.75">
      <c r="A6" s="56"/>
      <c r="B6" s="55"/>
      <c r="C6" s="55"/>
      <c r="D6" s="56"/>
      <c r="E6" s="56"/>
    </row>
    <row r="7" spans="1:5" ht="18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ht="12" customHeight="1">
      <c r="A8" s="68"/>
      <c r="B8" s="68"/>
      <c r="C8" s="68"/>
      <c r="D8" s="68"/>
      <c r="E8" s="68"/>
    </row>
    <row r="9" spans="1:5" s="32" customFormat="1" ht="17.25" customHeight="1">
      <c r="A9" s="60">
        <v>1</v>
      </c>
      <c r="B9" s="62" t="s">
        <v>407</v>
      </c>
      <c r="C9" s="62" t="s">
        <v>23</v>
      </c>
      <c r="D9" s="60">
        <v>10</v>
      </c>
      <c r="E9" s="64" t="s">
        <v>106</v>
      </c>
    </row>
    <row r="10" spans="1:5" s="26" customFormat="1" ht="17.25" customHeight="1">
      <c r="A10" s="60">
        <v>2</v>
      </c>
      <c r="B10" s="62" t="s">
        <v>524</v>
      </c>
      <c r="C10" s="62" t="s">
        <v>23</v>
      </c>
      <c r="D10" s="60">
        <v>10</v>
      </c>
      <c r="E10" s="64" t="s">
        <v>127</v>
      </c>
    </row>
    <row r="11" spans="1:5" s="26" customFormat="1" ht="17.25" customHeight="1">
      <c r="A11" s="60">
        <v>3</v>
      </c>
      <c r="B11" s="62" t="s">
        <v>22</v>
      </c>
      <c r="C11" s="62" t="s">
        <v>83</v>
      </c>
      <c r="D11" s="60">
        <v>10</v>
      </c>
      <c r="E11" s="64" t="s">
        <v>106</v>
      </c>
    </row>
    <row r="12" spans="1:5" s="26" customFormat="1" ht="21" customHeight="1">
      <c r="A12" s="60">
        <v>4</v>
      </c>
      <c r="B12" s="62" t="s">
        <v>476</v>
      </c>
      <c r="C12" s="62" t="s">
        <v>477</v>
      </c>
      <c r="D12" s="60">
        <v>10</v>
      </c>
      <c r="E12" s="64" t="s">
        <v>127</v>
      </c>
    </row>
    <row r="13" spans="1:5" s="32" customFormat="1" ht="21" customHeight="1">
      <c r="A13" s="60">
        <v>5</v>
      </c>
      <c r="B13" s="62" t="s">
        <v>306</v>
      </c>
      <c r="C13" s="62" t="s">
        <v>307</v>
      </c>
      <c r="D13" s="60">
        <v>10</v>
      </c>
      <c r="E13" s="64" t="s">
        <v>106</v>
      </c>
    </row>
    <row r="14" spans="1:5" s="32" customFormat="1" ht="21" customHeight="1">
      <c r="A14" s="60">
        <v>6</v>
      </c>
      <c r="B14" s="62" t="s">
        <v>380</v>
      </c>
      <c r="C14" s="62" t="s">
        <v>144</v>
      </c>
      <c r="D14" s="60">
        <v>10</v>
      </c>
      <c r="E14" s="64" t="s">
        <v>106</v>
      </c>
    </row>
    <row r="15" spans="1:5" s="15" customFormat="1" ht="21" customHeight="1">
      <c r="A15" s="60">
        <v>7</v>
      </c>
      <c r="B15" s="62" t="s">
        <v>345</v>
      </c>
      <c r="C15" s="62" t="s">
        <v>193</v>
      </c>
      <c r="D15" s="60">
        <v>10</v>
      </c>
      <c r="E15" s="64" t="s">
        <v>109</v>
      </c>
    </row>
    <row r="16" spans="1:5" s="15" customFormat="1" ht="21" customHeight="1">
      <c r="A16" s="60">
        <v>8</v>
      </c>
      <c r="B16" s="62" t="s">
        <v>159</v>
      </c>
      <c r="C16" s="62" t="s">
        <v>19</v>
      </c>
      <c r="D16" s="60">
        <v>10</v>
      </c>
      <c r="E16" s="64" t="s">
        <v>127</v>
      </c>
    </row>
    <row r="17" spans="1:5" s="15" customFormat="1" ht="21" customHeight="1">
      <c r="A17" s="60">
        <v>9</v>
      </c>
      <c r="B17" s="62" t="s">
        <v>459</v>
      </c>
      <c r="C17" s="62" t="s">
        <v>19</v>
      </c>
      <c r="D17" s="60">
        <v>10</v>
      </c>
      <c r="E17" s="64" t="s">
        <v>106</v>
      </c>
    </row>
    <row r="18" spans="1:5" s="15" customFormat="1" ht="21" customHeight="1">
      <c r="A18" s="60">
        <v>10</v>
      </c>
      <c r="B18" s="62" t="s">
        <v>165</v>
      </c>
      <c r="C18" s="62" t="s">
        <v>6</v>
      </c>
      <c r="D18" s="60">
        <v>10</v>
      </c>
      <c r="E18" s="64" t="s">
        <v>106</v>
      </c>
    </row>
    <row r="19" spans="1:5" s="15" customFormat="1" ht="21" customHeight="1">
      <c r="A19" s="60">
        <v>11</v>
      </c>
      <c r="B19" s="62" t="s">
        <v>347</v>
      </c>
      <c r="C19" s="62" t="s">
        <v>6</v>
      </c>
      <c r="D19" s="60">
        <v>10</v>
      </c>
      <c r="E19" s="64" t="s">
        <v>106</v>
      </c>
    </row>
    <row r="20" spans="1:5" s="15" customFormat="1" ht="21" customHeight="1">
      <c r="A20" s="60">
        <v>12</v>
      </c>
      <c r="B20" s="62" t="s">
        <v>402</v>
      </c>
      <c r="C20" s="62" t="s">
        <v>41</v>
      </c>
      <c r="D20" s="60">
        <v>10</v>
      </c>
      <c r="E20" s="64" t="s">
        <v>106</v>
      </c>
    </row>
    <row r="21" spans="1:5" s="15" customFormat="1" ht="21" customHeight="1">
      <c r="A21" s="60">
        <v>13</v>
      </c>
      <c r="B21" s="62" t="s">
        <v>301</v>
      </c>
      <c r="C21" s="62" t="s">
        <v>80</v>
      </c>
      <c r="D21" s="60">
        <v>10</v>
      </c>
      <c r="E21" s="64" t="s">
        <v>106</v>
      </c>
    </row>
    <row r="22" spans="1:5" s="15" customFormat="1" ht="21" customHeight="1">
      <c r="A22" s="60">
        <v>14</v>
      </c>
      <c r="B22" s="62" t="s">
        <v>474</v>
      </c>
      <c r="C22" s="62" t="s">
        <v>475</v>
      </c>
      <c r="D22" s="60">
        <v>10</v>
      </c>
      <c r="E22" s="64" t="s">
        <v>127</v>
      </c>
    </row>
    <row r="23" spans="1:5" s="31" customFormat="1" ht="21" customHeight="1">
      <c r="A23" s="60">
        <v>15</v>
      </c>
      <c r="B23" s="62" t="s">
        <v>346</v>
      </c>
      <c r="C23" s="62" t="s">
        <v>344</v>
      </c>
      <c r="D23" s="60">
        <v>10</v>
      </c>
      <c r="E23" s="64" t="s">
        <v>127</v>
      </c>
    </row>
    <row r="24" spans="1:5" s="15" customFormat="1" ht="21" customHeight="1">
      <c r="A24" s="60">
        <v>16</v>
      </c>
      <c r="B24" s="62" t="s">
        <v>634</v>
      </c>
      <c r="C24" s="62" t="s">
        <v>52</v>
      </c>
      <c r="D24" s="60">
        <v>10</v>
      </c>
      <c r="E24" s="64" t="s">
        <v>127</v>
      </c>
    </row>
    <row r="25" spans="1:5" s="15" customFormat="1" ht="21" customHeight="1">
      <c r="A25" s="60">
        <v>17</v>
      </c>
      <c r="B25" s="62" t="s">
        <v>622</v>
      </c>
      <c r="C25" s="62" t="s">
        <v>12</v>
      </c>
      <c r="D25" s="60">
        <v>10</v>
      </c>
      <c r="E25" s="64" t="s">
        <v>127</v>
      </c>
    </row>
    <row r="26" spans="1:5" s="31" customFormat="1" ht="21" customHeight="1">
      <c r="A26" s="60">
        <v>18</v>
      </c>
      <c r="B26" s="62" t="s">
        <v>817</v>
      </c>
      <c r="C26" s="62" t="s">
        <v>12</v>
      </c>
      <c r="D26" s="60">
        <v>10</v>
      </c>
      <c r="E26" s="64" t="s">
        <v>106</v>
      </c>
    </row>
    <row r="27" spans="1:5" s="15" customFormat="1" ht="21" customHeight="1">
      <c r="A27" s="60">
        <v>19</v>
      </c>
      <c r="B27" s="62" t="s">
        <v>162</v>
      </c>
      <c r="C27" s="62" t="s">
        <v>43</v>
      </c>
      <c r="D27" s="60">
        <v>10</v>
      </c>
      <c r="E27" s="64" t="s">
        <v>127</v>
      </c>
    </row>
    <row r="28" spans="1:5" s="15" customFormat="1" ht="21" customHeight="1">
      <c r="A28" s="60">
        <v>20</v>
      </c>
      <c r="B28" s="62" t="s">
        <v>260</v>
      </c>
      <c r="C28" s="62" t="s">
        <v>79</v>
      </c>
      <c r="D28" s="60">
        <v>10</v>
      </c>
      <c r="E28" s="64" t="s">
        <v>127</v>
      </c>
    </row>
    <row r="29" spans="1:5" s="15" customFormat="1" ht="21" customHeight="1">
      <c r="A29" s="60">
        <v>21</v>
      </c>
      <c r="B29" s="62" t="s">
        <v>212</v>
      </c>
      <c r="C29" s="62" t="s">
        <v>8</v>
      </c>
      <c r="D29" s="60">
        <v>10</v>
      </c>
      <c r="E29" s="64" t="s">
        <v>106</v>
      </c>
    </row>
    <row r="30" spans="1:5" s="15" customFormat="1" ht="21" customHeight="1">
      <c r="A30" s="60">
        <v>22</v>
      </c>
      <c r="B30" s="62" t="s">
        <v>321</v>
      </c>
      <c r="C30" s="62" t="s">
        <v>60</v>
      </c>
      <c r="D30" s="60">
        <v>10</v>
      </c>
      <c r="E30" s="64" t="s">
        <v>127</v>
      </c>
    </row>
    <row r="31" spans="1:5" s="15" customFormat="1" ht="21" customHeight="1">
      <c r="A31" s="60">
        <v>23</v>
      </c>
      <c r="B31" s="62" t="s">
        <v>326</v>
      </c>
      <c r="C31" s="62" t="s">
        <v>60</v>
      </c>
      <c r="D31" s="60">
        <v>10</v>
      </c>
      <c r="E31" s="64" t="s">
        <v>109</v>
      </c>
    </row>
    <row r="32" spans="1:5" s="15" customFormat="1" ht="21" customHeight="1">
      <c r="A32" s="60">
        <v>24</v>
      </c>
      <c r="B32" s="62" t="s">
        <v>302</v>
      </c>
      <c r="C32" s="62" t="s">
        <v>154</v>
      </c>
      <c r="D32" s="60">
        <v>10</v>
      </c>
      <c r="E32" s="64" t="s">
        <v>106</v>
      </c>
    </row>
    <row r="33" spans="1:5" s="15" customFormat="1" ht="21" customHeight="1">
      <c r="A33" s="60">
        <v>25</v>
      </c>
      <c r="B33" s="62" t="s">
        <v>176</v>
      </c>
      <c r="C33" s="62" t="s">
        <v>280</v>
      </c>
      <c r="D33" s="60">
        <v>10</v>
      </c>
      <c r="E33" s="64" t="s">
        <v>127</v>
      </c>
    </row>
    <row r="34" spans="1:5" s="15" customFormat="1" ht="21" customHeight="1">
      <c r="A34" s="60">
        <v>26</v>
      </c>
      <c r="B34" s="62" t="s">
        <v>908</v>
      </c>
      <c r="C34" s="62" t="s">
        <v>705</v>
      </c>
      <c r="D34" s="60">
        <v>10</v>
      </c>
      <c r="E34" s="64" t="s">
        <v>106</v>
      </c>
    </row>
    <row r="35" spans="1:5" s="15" customFormat="1" ht="21" customHeight="1">
      <c r="A35" s="60">
        <v>27</v>
      </c>
      <c r="B35" s="62" t="s">
        <v>618</v>
      </c>
      <c r="C35" s="62" t="s">
        <v>82</v>
      </c>
      <c r="D35" s="60">
        <v>10</v>
      </c>
      <c r="E35" s="64" t="s">
        <v>106</v>
      </c>
    </row>
    <row r="36" spans="1:5" s="15" customFormat="1" ht="21" customHeight="1">
      <c r="A36" s="60">
        <v>28</v>
      </c>
      <c r="B36" s="62" t="s">
        <v>225</v>
      </c>
      <c r="C36" s="62" t="s">
        <v>13</v>
      </c>
      <c r="D36" s="60">
        <v>10</v>
      </c>
      <c r="E36" s="64" t="s">
        <v>106</v>
      </c>
    </row>
    <row r="37" spans="1:5" s="15" customFormat="1" ht="21" customHeight="1">
      <c r="A37" s="60">
        <v>29</v>
      </c>
      <c r="B37" s="62" t="s">
        <v>231</v>
      </c>
      <c r="C37" s="62" t="s">
        <v>13</v>
      </c>
      <c r="D37" s="60">
        <v>10</v>
      </c>
      <c r="E37" s="64" t="s">
        <v>106</v>
      </c>
    </row>
    <row r="38" spans="1:5" s="15" customFormat="1" ht="21" customHeight="1">
      <c r="A38" s="60">
        <v>30</v>
      </c>
      <c r="B38" s="62" t="s">
        <v>692</v>
      </c>
      <c r="C38" s="62" t="s">
        <v>13</v>
      </c>
      <c r="D38" s="60">
        <v>10</v>
      </c>
      <c r="E38" s="64" t="s">
        <v>106</v>
      </c>
    </row>
    <row r="39" spans="1:5" s="15" customFormat="1" ht="21" customHeight="1">
      <c r="A39" s="60">
        <v>31</v>
      </c>
      <c r="B39" s="62" t="s">
        <v>111</v>
      </c>
      <c r="C39" s="62" t="s">
        <v>24</v>
      </c>
      <c r="D39" s="60">
        <v>10</v>
      </c>
      <c r="E39" s="64" t="s">
        <v>106</v>
      </c>
    </row>
    <row r="40" spans="1:5" s="15" customFormat="1" ht="21" customHeight="1">
      <c r="A40" s="60">
        <v>32</v>
      </c>
      <c r="B40" s="62" t="s">
        <v>355</v>
      </c>
      <c r="C40" s="62" t="s">
        <v>24</v>
      </c>
      <c r="D40" s="60">
        <v>10</v>
      </c>
      <c r="E40" s="64" t="s">
        <v>106</v>
      </c>
    </row>
    <row r="41" spans="1:5" s="15" customFormat="1" ht="21" customHeight="1">
      <c r="A41" s="60">
        <v>33</v>
      </c>
      <c r="B41" s="62" t="s">
        <v>845</v>
      </c>
      <c r="C41" s="62" t="s">
        <v>206</v>
      </c>
      <c r="D41" s="60">
        <v>10</v>
      </c>
      <c r="E41" s="64" t="s">
        <v>106</v>
      </c>
    </row>
    <row r="42" spans="1:5" s="31" customFormat="1" ht="21" customHeight="1">
      <c r="A42" s="60">
        <v>34</v>
      </c>
      <c r="B42" s="62" t="s">
        <v>559</v>
      </c>
      <c r="C42" s="62" t="s">
        <v>72</v>
      </c>
      <c r="D42" s="60">
        <v>10</v>
      </c>
      <c r="E42" s="64" t="s">
        <v>127</v>
      </c>
    </row>
    <row r="43" spans="1:5" s="15" customFormat="1" ht="21" customHeight="1">
      <c r="A43" s="60">
        <v>35</v>
      </c>
      <c r="B43" s="62" t="s">
        <v>803</v>
      </c>
      <c r="C43" s="62" t="s">
        <v>395</v>
      </c>
      <c r="D43" s="60">
        <v>10</v>
      </c>
      <c r="E43" s="64" t="s">
        <v>127</v>
      </c>
    </row>
    <row r="44" spans="1:5" s="15" customFormat="1" ht="21" customHeight="1">
      <c r="A44" s="60">
        <v>36</v>
      </c>
      <c r="B44" s="62" t="s">
        <v>247</v>
      </c>
      <c r="C44" s="62" t="s">
        <v>828</v>
      </c>
      <c r="D44" s="60">
        <v>10</v>
      </c>
      <c r="E44" s="64" t="s">
        <v>127</v>
      </c>
    </row>
    <row r="45" spans="1:5" s="15" customFormat="1" ht="21" customHeight="1">
      <c r="A45" s="60">
        <v>37</v>
      </c>
      <c r="B45" s="62" t="s">
        <v>804</v>
      </c>
      <c r="C45" s="62" t="s">
        <v>765</v>
      </c>
      <c r="D45" s="60">
        <v>10</v>
      </c>
      <c r="E45" s="64" t="s">
        <v>109</v>
      </c>
    </row>
    <row r="46" spans="1:5" s="15" customFormat="1" ht="21" customHeight="1">
      <c r="A46" s="60">
        <v>38</v>
      </c>
      <c r="B46" s="62" t="s">
        <v>161</v>
      </c>
      <c r="C46" s="62" t="s">
        <v>11</v>
      </c>
      <c r="D46" s="60">
        <v>10</v>
      </c>
      <c r="E46" s="64"/>
    </row>
    <row r="47" spans="1:5" s="15" customFormat="1" ht="21" customHeight="1">
      <c r="A47" s="60">
        <v>39</v>
      </c>
      <c r="B47" s="62"/>
      <c r="C47" s="62"/>
      <c r="D47" s="60"/>
      <c r="E47" s="64"/>
    </row>
    <row r="48" spans="1:5" s="15" customFormat="1" ht="21" customHeight="1">
      <c r="A48" s="60">
        <v>40</v>
      </c>
      <c r="B48" s="62"/>
      <c r="C48" s="62"/>
      <c r="D48" s="60"/>
      <c r="E48" s="64"/>
    </row>
    <row r="49" spans="1:5" s="15" customFormat="1" ht="21" customHeight="1">
      <c r="A49" s="60">
        <v>41</v>
      </c>
      <c r="B49" s="62"/>
      <c r="C49" s="62"/>
      <c r="D49" s="61"/>
      <c r="E49" s="64"/>
    </row>
    <row r="50" spans="1:5" s="15" customFormat="1" ht="16.5" customHeight="1">
      <c r="A50" s="60"/>
      <c r="B50" s="63" t="s">
        <v>45</v>
      </c>
      <c r="C50" s="62"/>
      <c r="D50" s="60"/>
      <c r="E50" s="64"/>
    </row>
    <row r="51" spans="1:5" ht="12.75">
      <c r="A51" s="52"/>
      <c r="B51" s="51"/>
      <c r="C51" s="51"/>
      <c r="D51" s="52"/>
      <c r="E51" s="52"/>
    </row>
    <row r="52" spans="1:5" ht="12.75">
      <c r="A52" s="52"/>
      <c r="B52" s="51"/>
      <c r="C52" s="51"/>
      <c r="D52" s="52"/>
      <c r="E52" s="52"/>
    </row>
    <row r="54" spans="2:3" ht="18.75">
      <c r="B54" s="65" t="s">
        <v>109</v>
      </c>
      <c r="C54" s="65">
        <f>COUNTIF(E2:E49,"NT")</f>
        <v>3</v>
      </c>
    </row>
    <row r="55" spans="2:3" ht="18.75">
      <c r="B55" s="65" t="s">
        <v>106</v>
      </c>
      <c r="C55" s="65">
        <f>COUNTIF(E2:E50,"BT")</f>
        <v>20</v>
      </c>
    </row>
    <row r="56" spans="2:3" ht="18.75">
      <c r="B56" s="65" t="s">
        <v>485</v>
      </c>
      <c r="C56" s="65">
        <f>COUNTIF(E2:E51,"BNT")</f>
        <v>0</v>
      </c>
    </row>
    <row r="57" spans="2:3" ht="18.75">
      <c r="B57" s="65" t="s">
        <v>127</v>
      </c>
      <c r="C57" s="65">
        <f>COUNTIF(E2:E52,"2B")</f>
        <v>14</v>
      </c>
    </row>
    <row r="58" spans="2:3" ht="18.75">
      <c r="B58" s="65" t="s">
        <v>735</v>
      </c>
      <c r="C58" s="65">
        <f>SUM(C54:C57)</f>
        <v>37</v>
      </c>
    </row>
  </sheetData>
  <sheetProtection/>
  <autoFilter ref="A8:E50">
    <sortState ref="A9:E58">
      <sortCondition sortBy="value" ref="C9:C58"/>
    </sortState>
  </autoFilter>
  <mergeCells count="7">
    <mergeCell ref="A4:E4"/>
    <mergeCell ref="A7:A8"/>
    <mergeCell ref="B7:B8"/>
    <mergeCell ref="C7:C8"/>
    <mergeCell ref="D7:D8"/>
    <mergeCell ref="A1:E1"/>
    <mergeCell ref="E7:E8"/>
  </mergeCells>
  <printOptions/>
  <pageMargins left="0.32" right="0.16" top="0.26" bottom="0.23" header="0.26" footer="0.23"/>
  <pageSetup horizontalDpi="600" verticalDpi="600" orientation="landscape" scale="90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E56"/>
  <sheetViews>
    <sheetView zoomScale="120" zoomScaleNormal="120" zoomScalePageLayoutView="0" workbookViewId="0" topLeftCell="A4">
      <pane ySplit="7" topLeftCell="A11" activePane="bottomLeft" state="frozen"/>
      <selection pane="topLeft" activeCell="A4" sqref="A4"/>
      <selection pane="bottomLeft" activeCell="A7" sqref="A7"/>
    </sheetView>
  </sheetViews>
  <sheetFormatPr defaultColWidth="9.140625" defaultRowHeight="12.75"/>
  <cols>
    <col min="1" max="1" width="4.00390625" style="79" customWidth="1"/>
    <col min="2" max="2" width="15.8515625" style="76" customWidth="1"/>
    <col min="3" max="3" width="6.421875" style="76" customWidth="1"/>
    <col min="4" max="4" width="5.00390625" style="76" customWidth="1"/>
    <col min="5" max="5" width="5.7109375" style="76" customWidth="1"/>
  </cols>
  <sheetData>
    <row r="1" spans="1:5" ht="12.75">
      <c r="A1" s="50" t="s">
        <v>157</v>
      </c>
      <c r="B1" s="49"/>
      <c r="C1" s="49"/>
      <c r="D1" s="50"/>
      <c r="E1" s="50"/>
    </row>
    <row r="2" spans="1:5" ht="12.75">
      <c r="A2" s="50" t="s">
        <v>158</v>
      </c>
      <c r="B2" s="49"/>
      <c r="C2" s="49"/>
      <c r="D2" s="50"/>
      <c r="E2" s="50"/>
    </row>
    <row r="3" spans="1:5" ht="12.75">
      <c r="A3" s="52"/>
      <c r="B3" s="51"/>
      <c r="C3" s="51"/>
      <c r="D3" s="52"/>
      <c r="E3" s="52"/>
    </row>
    <row r="4" spans="1:5" ht="12.75">
      <c r="A4" s="77" t="s">
        <v>157</v>
      </c>
      <c r="B4" s="77"/>
      <c r="C4" s="77"/>
      <c r="D4" s="77"/>
      <c r="E4" s="77"/>
    </row>
    <row r="5" spans="1:5" ht="12.75">
      <c r="A5" s="77" t="s">
        <v>158</v>
      </c>
      <c r="B5" s="77"/>
      <c r="C5" s="77"/>
      <c r="D5" s="77"/>
      <c r="E5" s="77"/>
    </row>
    <row r="6" spans="1:5" ht="17.25" customHeight="1">
      <c r="A6" s="53" t="s">
        <v>1093</v>
      </c>
      <c r="B6" s="53"/>
      <c r="C6" s="53"/>
      <c r="D6" s="53"/>
      <c r="E6" s="53"/>
    </row>
    <row r="7" spans="1:5" ht="15.75">
      <c r="A7" s="54"/>
      <c r="B7" s="54"/>
      <c r="C7" s="54"/>
      <c r="D7" s="54"/>
      <c r="E7" s="54"/>
    </row>
    <row r="8" spans="1:5" ht="12.75">
      <c r="A8" s="56"/>
      <c r="B8" s="55"/>
      <c r="C8" s="55"/>
      <c r="D8" s="56"/>
      <c r="E8" s="56"/>
    </row>
    <row r="9" spans="1:5" ht="18" customHeight="1">
      <c r="A9" s="57" t="s">
        <v>0</v>
      </c>
      <c r="B9" s="57" t="s">
        <v>1</v>
      </c>
      <c r="C9" s="57" t="s">
        <v>2</v>
      </c>
      <c r="D9" s="58" t="s">
        <v>3</v>
      </c>
      <c r="E9" s="58" t="s">
        <v>61</v>
      </c>
    </row>
    <row r="10" spans="1:5" ht="18" customHeight="1">
      <c r="A10" s="68"/>
      <c r="B10" s="68"/>
      <c r="C10" s="68"/>
      <c r="D10" s="68"/>
      <c r="E10" s="68"/>
    </row>
    <row r="11" spans="1:5" s="15" customFormat="1" ht="16.5" customHeight="1">
      <c r="A11" s="60">
        <v>1</v>
      </c>
      <c r="B11" s="62" t="s">
        <v>525</v>
      </c>
      <c r="C11" s="62" t="s">
        <v>437</v>
      </c>
      <c r="D11" s="60">
        <v>10</v>
      </c>
      <c r="E11" s="64" t="s">
        <v>127</v>
      </c>
    </row>
    <row r="12" spans="1:5" s="15" customFormat="1" ht="16.5" customHeight="1">
      <c r="A12" s="60">
        <v>2</v>
      </c>
      <c r="B12" s="62" t="s">
        <v>503</v>
      </c>
      <c r="C12" s="62" t="s">
        <v>115</v>
      </c>
      <c r="D12" s="60">
        <v>10</v>
      </c>
      <c r="E12" s="64" t="s">
        <v>127</v>
      </c>
    </row>
    <row r="13" spans="1:5" s="15" customFormat="1" ht="16.5" customHeight="1">
      <c r="A13" s="60">
        <v>3</v>
      </c>
      <c r="B13" s="62" t="s">
        <v>492</v>
      </c>
      <c r="C13" s="62" t="s">
        <v>50</v>
      </c>
      <c r="D13" s="60">
        <v>10</v>
      </c>
      <c r="E13" s="64" t="s">
        <v>106</v>
      </c>
    </row>
    <row r="14" spans="1:5" s="15" customFormat="1" ht="16.5" customHeight="1">
      <c r="A14" s="60">
        <v>4</v>
      </c>
      <c r="B14" s="62" t="s">
        <v>536</v>
      </c>
      <c r="C14" s="62" t="s">
        <v>252</v>
      </c>
      <c r="D14" s="60">
        <v>10</v>
      </c>
      <c r="E14" s="64" t="s">
        <v>106</v>
      </c>
    </row>
    <row r="15" spans="1:5" s="15" customFormat="1" ht="16.5" customHeight="1">
      <c r="A15" s="60">
        <v>5</v>
      </c>
      <c r="B15" s="62" t="s">
        <v>816</v>
      </c>
      <c r="C15" s="62" t="s">
        <v>113</v>
      </c>
      <c r="D15" s="60">
        <v>10</v>
      </c>
      <c r="E15" s="64" t="s">
        <v>106</v>
      </c>
    </row>
    <row r="16" spans="1:5" s="15" customFormat="1" ht="16.5" customHeight="1">
      <c r="A16" s="60">
        <v>6</v>
      </c>
      <c r="B16" s="62" t="s">
        <v>519</v>
      </c>
      <c r="C16" s="62" t="s">
        <v>344</v>
      </c>
      <c r="D16" s="60">
        <v>10</v>
      </c>
      <c r="E16" s="64" t="s">
        <v>106</v>
      </c>
    </row>
    <row r="17" spans="1:5" s="15" customFormat="1" ht="16.5" customHeight="1">
      <c r="A17" s="60">
        <v>7</v>
      </c>
      <c r="B17" s="62" t="s">
        <v>818</v>
      </c>
      <c r="C17" s="62" t="s">
        <v>344</v>
      </c>
      <c r="D17" s="60">
        <v>10</v>
      </c>
      <c r="E17" s="64" t="s">
        <v>106</v>
      </c>
    </row>
    <row r="18" spans="1:5" s="15" customFormat="1" ht="16.5" customHeight="1">
      <c r="A18" s="60">
        <v>8</v>
      </c>
      <c r="B18" s="62" t="s">
        <v>527</v>
      </c>
      <c r="C18" s="62" t="s">
        <v>7</v>
      </c>
      <c r="D18" s="60">
        <v>10</v>
      </c>
      <c r="E18" s="64" t="s">
        <v>127</v>
      </c>
    </row>
    <row r="19" spans="1:5" s="15" customFormat="1" ht="16.5" customHeight="1">
      <c r="A19" s="60">
        <v>9</v>
      </c>
      <c r="B19" s="62" t="s">
        <v>452</v>
      </c>
      <c r="C19" s="62" t="s">
        <v>79</v>
      </c>
      <c r="D19" s="60">
        <v>10</v>
      </c>
      <c r="E19" s="64" t="s">
        <v>127</v>
      </c>
    </row>
    <row r="20" spans="1:5" s="15" customFormat="1" ht="16.5" customHeight="1">
      <c r="A20" s="60">
        <v>10</v>
      </c>
      <c r="B20" s="62" t="s">
        <v>84</v>
      </c>
      <c r="C20" s="62" t="s">
        <v>79</v>
      </c>
      <c r="D20" s="60">
        <v>10</v>
      </c>
      <c r="E20" s="64" t="s">
        <v>106</v>
      </c>
    </row>
    <row r="21" spans="1:5" s="15" customFormat="1" ht="16.5" customHeight="1">
      <c r="A21" s="60">
        <v>11</v>
      </c>
      <c r="B21" s="62" t="s">
        <v>837</v>
      </c>
      <c r="C21" s="62" t="s">
        <v>79</v>
      </c>
      <c r="D21" s="60">
        <v>10</v>
      </c>
      <c r="E21" s="64" t="s">
        <v>106</v>
      </c>
    </row>
    <row r="22" spans="1:5" s="15" customFormat="1" ht="16.5" customHeight="1">
      <c r="A22" s="60">
        <v>12</v>
      </c>
      <c r="B22" s="62" t="s">
        <v>917</v>
      </c>
      <c r="C22" s="62" t="s">
        <v>91</v>
      </c>
      <c r="D22" s="61">
        <v>10</v>
      </c>
      <c r="E22" s="64" t="s">
        <v>106</v>
      </c>
    </row>
    <row r="23" spans="1:5" s="15" customFormat="1" ht="16.5" customHeight="1">
      <c r="A23" s="60">
        <v>13</v>
      </c>
      <c r="B23" s="62" t="s">
        <v>186</v>
      </c>
      <c r="C23" s="62" t="s">
        <v>262</v>
      </c>
      <c r="D23" s="60">
        <v>10</v>
      </c>
      <c r="E23" s="64" t="s">
        <v>106</v>
      </c>
    </row>
    <row r="24" spans="1:5" s="15" customFormat="1" ht="16.5" customHeight="1">
      <c r="A24" s="60">
        <v>14</v>
      </c>
      <c r="B24" s="62" t="s">
        <v>535</v>
      </c>
      <c r="C24" s="62" t="s">
        <v>9</v>
      </c>
      <c r="D24" s="60">
        <v>10</v>
      </c>
      <c r="E24" s="64" t="s">
        <v>106</v>
      </c>
    </row>
    <row r="25" spans="1:5" s="15" customFormat="1" ht="16.5" customHeight="1">
      <c r="A25" s="60">
        <v>15</v>
      </c>
      <c r="B25" s="62" t="s">
        <v>510</v>
      </c>
      <c r="C25" s="62" t="s">
        <v>511</v>
      </c>
      <c r="D25" s="60">
        <v>10</v>
      </c>
      <c r="E25" s="64" t="s">
        <v>127</v>
      </c>
    </row>
    <row r="26" spans="1:5" s="15" customFormat="1" ht="16.5" customHeight="1">
      <c r="A26" s="60">
        <v>16</v>
      </c>
      <c r="B26" s="62" t="s">
        <v>506</v>
      </c>
      <c r="C26" s="62" t="s">
        <v>203</v>
      </c>
      <c r="D26" s="60">
        <v>10</v>
      </c>
      <c r="E26" s="64" t="s">
        <v>127</v>
      </c>
    </row>
    <row r="27" spans="1:5" s="15" customFormat="1" ht="16.5" customHeight="1">
      <c r="A27" s="60">
        <v>17</v>
      </c>
      <c r="B27" s="62" t="s">
        <v>529</v>
      </c>
      <c r="C27" s="62" t="s">
        <v>33</v>
      </c>
      <c r="D27" s="60">
        <v>10</v>
      </c>
      <c r="E27" s="64" t="s">
        <v>106</v>
      </c>
    </row>
    <row r="28" spans="1:5" s="15" customFormat="1" ht="16.5" customHeight="1">
      <c r="A28" s="60">
        <v>18</v>
      </c>
      <c r="B28" s="62" t="s">
        <v>537</v>
      </c>
      <c r="C28" s="62" t="s">
        <v>466</v>
      </c>
      <c r="D28" s="60">
        <v>10</v>
      </c>
      <c r="E28" s="64" t="s">
        <v>106</v>
      </c>
    </row>
    <row r="29" spans="1:5" s="15" customFormat="1" ht="16.5" customHeight="1">
      <c r="A29" s="60">
        <v>19</v>
      </c>
      <c r="B29" s="62" t="s">
        <v>583</v>
      </c>
      <c r="C29" s="62" t="s">
        <v>584</v>
      </c>
      <c r="D29" s="60">
        <v>10</v>
      </c>
      <c r="E29" s="64" t="s">
        <v>106</v>
      </c>
    </row>
    <row r="30" spans="1:5" s="15" customFormat="1" ht="16.5" customHeight="1">
      <c r="A30" s="60">
        <v>20</v>
      </c>
      <c r="B30" s="62" t="s">
        <v>426</v>
      </c>
      <c r="C30" s="62" t="s">
        <v>13</v>
      </c>
      <c r="D30" s="60">
        <v>10</v>
      </c>
      <c r="E30" s="64" t="s">
        <v>109</v>
      </c>
    </row>
    <row r="31" spans="1:5" s="15" customFormat="1" ht="16.5" customHeight="1">
      <c r="A31" s="60">
        <v>21</v>
      </c>
      <c r="B31" s="62" t="s">
        <v>538</v>
      </c>
      <c r="C31" s="62" t="s">
        <v>539</v>
      </c>
      <c r="D31" s="60">
        <v>10</v>
      </c>
      <c r="E31" s="64"/>
    </row>
    <row r="32" spans="1:5" s="15" customFormat="1" ht="16.5" customHeight="1">
      <c r="A32" s="60">
        <v>22</v>
      </c>
      <c r="B32" s="62" t="s">
        <v>694</v>
      </c>
      <c r="C32" s="62" t="s">
        <v>539</v>
      </c>
      <c r="D32" s="60">
        <v>10</v>
      </c>
      <c r="E32" s="64" t="s">
        <v>106</v>
      </c>
    </row>
    <row r="33" spans="1:5" s="15" customFormat="1" ht="16.5" customHeight="1">
      <c r="A33" s="60">
        <v>23</v>
      </c>
      <c r="B33" s="62" t="s">
        <v>977</v>
      </c>
      <c r="C33" s="62" t="s">
        <v>24</v>
      </c>
      <c r="D33" s="60">
        <v>10</v>
      </c>
      <c r="E33" s="64" t="s">
        <v>109</v>
      </c>
    </row>
    <row r="34" spans="1:5" s="15" customFormat="1" ht="16.5" customHeight="1">
      <c r="A34" s="60">
        <v>24</v>
      </c>
      <c r="B34" s="62" t="s">
        <v>487</v>
      </c>
      <c r="C34" s="62" t="s">
        <v>206</v>
      </c>
      <c r="D34" s="60">
        <v>10</v>
      </c>
      <c r="E34" s="64" t="s">
        <v>127</v>
      </c>
    </row>
    <row r="35" spans="1:5" s="15" customFormat="1" ht="16.5" customHeight="1">
      <c r="A35" s="60">
        <v>25</v>
      </c>
      <c r="B35" s="62" t="s">
        <v>277</v>
      </c>
      <c r="C35" s="62" t="s">
        <v>398</v>
      </c>
      <c r="D35" s="60">
        <v>10</v>
      </c>
      <c r="E35" s="64" t="s">
        <v>109</v>
      </c>
    </row>
    <row r="36" spans="1:5" s="31" customFormat="1" ht="16.5" customHeight="1">
      <c r="A36" s="60">
        <v>26</v>
      </c>
      <c r="B36" s="62" t="s">
        <v>814</v>
      </c>
      <c r="C36" s="62" t="s">
        <v>10</v>
      </c>
      <c r="D36" s="60">
        <v>10</v>
      </c>
      <c r="E36" s="64" t="s">
        <v>109</v>
      </c>
    </row>
    <row r="37" spans="1:5" s="15" customFormat="1" ht="16.5" customHeight="1">
      <c r="A37" s="60">
        <v>28</v>
      </c>
      <c r="B37" s="62" t="s">
        <v>997</v>
      </c>
      <c r="C37" s="62" t="s">
        <v>46</v>
      </c>
      <c r="D37" s="60">
        <v>10</v>
      </c>
      <c r="E37" s="64" t="s">
        <v>109</v>
      </c>
    </row>
    <row r="38" spans="1:5" s="31" customFormat="1" ht="16.5" customHeight="1">
      <c r="A38" s="60">
        <v>36</v>
      </c>
      <c r="B38" s="62" t="s">
        <v>1025</v>
      </c>
      <c r="C38" s="62" t="s">
        <v>64</v>
      </c>
      <c r="D38" s="60">
        <v>10</v>
      </c>
      <c r="E38" s="64" t="s">
        <v>109</v>
      </c>
    </row>
    <row r="39" spans="1:5" s="15" customFormat="1" ht="16.5" customHeight="1">
      <c r="A39" s="60">
        <v>30</v>
      </c>
      <c r="B39" s="62"/>
      <c r="C39" s="62"/>
      <c r="D39" s="60"/>
      <c r="E39" s="64"/>
    </row>
    <row r="40" spans="1:5" s="15" customFormat="1" ht="16.5" customHeight="1">
      <c r="A40" s="60">
        <v>31</v>
      </c>
      <c r="B40" s="62"/>
      <c r="C40" s="62"/>
      <c r="D40" s="61"/>
      <c r="E40" s="64"/>
    </row>
    <row r="41" spans="1:5" s="15" customFormat="1" ht="16.5" customHeight="1">
      <c r="A41" s="60">
        <v>32</v>
      </c>
      <c r="B41" s="62"/>
      <c r="C41" s="62"/>
      <c r="D41" s="61"/>
      <c r="E41" s="64"/>
    </row>
    <row r="42" spans="1:5" s="15" customFormat="1" ht="16.5" customHeight="1">
      <c r="A42" s="60">
        <v>33</v>
      </c>
      <c r="B42" s="62"/>
      <c r="C42" s="62"/>
      <c r="D42" s="61"/>
      <c r="E42" s="64"/>
    </row>
    <row r="43" spans="1:5" s="15" customFormat="1" ht="16.5" customHeight="1">
      <c r="A43" s="60">
        <v>34</v>
      </c>
      <c r="B43" s="62"/>
      <c r="C43" s="62"/>
      <c r="D43" s="61"/>
      <c r="E43" s="64"/>
    </row>
    <row r="44" spans="1:5" s="15" customFormat="1" ht="16.5" customHeight="1">
      <c r="A44" s="60">
        <v>35</v>
      </c>
      <c r="B44" s="62"/>
      <c r="C44" s="62"/>
      <c r="D44" s="61"/>
      <c r="E44" s="64"/>
    </row>
    <row r="45" spans="1:5" s="15" customFormat="1" ht="16.5" customHeight="1">
      <c r="A45" s="60">
        <v>36</v>
      </c>
      <c r="B45" s="62"/>
      <c r="C45" s="62"/>
      <c r="D45" s="61"/>
      <c r="E45" s="64"/>
    </row>
    <row r="46" spans="1:5" s="15" customFormat="1" ht="16.5" customHeight="1">
      <c r="A46" s="60">
        <v>37</v>
      </c>
      <c r="B46" s="62"/>
      <c r="C46" s="62"/>
      <c r="D46" s="61"/>
      <c r="E46" s="64"/>
    </row>
    <row r="47" spans="1:5" s="15" customFormat="1" ht="16.5" customHeight="1">
      <c r="A47" s="60">
        <v>38</v>
      </c>
      <c r="B47" s="62"/>
      <c r="C47" s="62"/>
      <c r="D47" s="61"/>
      <c r="E47" s="64"/>
    </row>
    <row r="48" spans="1:5" s="15" customFormat="1" ht="16.5" customHeight="1">
      <c r="A48" s="60"/>
      <c r="B48" s="63" t="s">
        <v>45</v>
      </c>
      <c r="C48" s="62"/>
      <c r="D48" s="60"/>
      <c r="E48" s="64"/>
    </row>
    <row r="49" spans="1:5" ht="12.75">
      <c r="A49" s="52"/>
      <c r="B49" s="51"/>
      <c r="C49" s="51"/>
      <c r="D49" s="52"/>
      <c r="E49" s="52"/>
    </row>
    <row r="50" spans="1:5" ht="12.75">
      <c r="A50" s="52"/>
      <c r="B50" s="51"/>
      <c r="C50" s="51"/>
      <c r="D50" s="52"/>
      <c r="E50" s="52"/>
    </row>
    <row r="52" spans="2:3" ht="18.75">
      <c r="B52" s="65" t="s">
        <v>109</v>
      </c>
      <c r="C52" s="65">
        <f>COUNTIF(E2:E47,"NT")</f>
        <v>6</v>
      </c>
    </row>
    <row r="53" spans="2:3" ht="18.75">
      <c r="B53" s="65" t="s">
        <v>106</v>
      </c>
      <c r="C53" s="65">
        <f>COUNTIF(E2:E48,"BT")</f>
        <v>14</v>
      </c>
    </row>
    <row r="54" spans="2:3" ht="18.75">
      <c r="B54" s="65" t="s">
        <v>485</v>
      </c>
      <c r="C54" s="65">
        <f>COUNTIF(E2:E49,"BNT")</f>
        <v>0</v>
      </c>
    </row>
    <row r="55" spans="2:3" ht="18.75">
      <c r="B55" s="65" t="s">
        <v>127</v>
      </c>
      <c r="C55" s="65">
        <f>COUNTIF(E2:E50,"2B")</f>
        <v>7</v>
      </c>
    </row>
    <row r="56" spans="2:3" ht="18.75">
      <c r="B56" s="65" t="s">
        <v>735</v>
      </c>
      <c r="C56" s="65">
        <f>SUM(C52:C55)</f>
        <v>27</v>
      </c>
    </row>
  </sheetData>
  <sheetProtection/>
  <autoFilter ref="A10:E31">
    <sortState ref="A11:E56">
      <sortCondition sortBy="value" ref="C11:C56"/>
    </sortState>
  </autoFilter>
  <mergeCells count="8">
    <mergeCell ref="A9:A10"/>
    <mergeCell ref="B9:B10"/>
    <mergeCell ref="C9:C10"/>
    <mergeCell ref="D9:D10"/>
    <mergeCell ref="E9:E10"/>
    <mergeCell ref="A4:E4"/>
    <mergeCell ref="A5:E5"/>
    <mergeCell ref="A6:E6"/>
  </mergeCells>
  <printOptions/>
  <pageMargins left="0.32" right="0.16" top="0.26" bottom="0.23" header="0.26" footer="0.23"/>
  <pageSetup horizontalDpi="600" verticalDpi="600" orientation="landscape" scale="95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E56"/>
  <sheetViews>
    <sheetView zoomScale="120" zoomScaleNormal="12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9" sqref="H9"/>
    </sheetView>
  </sheetViews>
  <sheetFormatPr defaultColWidth="9.140625" defaultRowHeight="12.75"/>
  <cols>
    <col min="1" max="1" width="4.00390625" style="76" customWidth="1"/>
    <col min="2" max="2" width="13.57421875" style="76" customWidth="1"/>
    <col min="3" max="3" width="6.421875" style="76" customWidth="1"/>
    <col min="4" max="4" width="5.00390625" style="76" customWidth="1"/>
    <col min="5" max="5" width="5.7109375" style="76" customWidth="1"/>
  </cols>
  <sheetData>
    <row r="1" spans="1:5" ht="12.75">
      <c r="A1" s="49" t="s">
        <v>157</v>
      </c>
      <c r="B1" s="49"/>
      <c r="C1" s="49"/>
      <c r="D1" s="50"/>
      <c r="E1" s="50"/>
    </row>
    <row r="2" spans="1:5" ht="12.75">
      <c r="A2" s="49" t="s">
        <v>158</v>
      </c>
      <c r="B2" s="49"/>
      <c r="C2" s="49"/>
      <c r="D2" s="50"/>
      <c r="E2" s="50"/>
    </row>
    <row r="3" spans="1:5" ht="12.75">
      <c r="A3" s="51"/>
      <c r="B3" s="51"/>
      <c r="C3" s="51"/>
      <c r="D3" s="52"/>
      <c r="E3" s="52"/>
    </row>
    <row r="4" spans="1:5" ht="17.25" customHeight="1">
      <c r="A4" s="53" t="s">
        <v>1094</v>
      </c>
      <c r="B4" s="53"/>
      <c r="C4" s="53"/>
      <c r="D4" s="53"/>
      <c r="E4" s="53"/>
    </row>
    <row r="5" spans="1:5" ht="15.75">
      <c r="A5" s="54"/>
      <c r="B5" s="54"/>
      <c r="C5" s="54"/>
      <c r="D5" s="54"/>
      <c r="E5" s="54"/>
    </row>
    <row r="6" spans="1:5" ht="12.75">
      <c r="A6" s="55"/>
      <c r="B6" s="55"/>
      <c r="C6" s="55"/>
      <c r="D6" s="56"/>
      <c r="E6" s="56"/>
    </row>
    <row r="7" spans="1:5" ht="18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ht="18" customHeight="1">
      <c r="A8" s="68"/>
      <c r="B8" s="68"/>
      <c r="C8" s="68"/>
      <c r="D8" s="68"/>
      <c r="E8" s="68"/>
    </row>
    <row r="9" spans="1:5" s="15" customFormat="1" ht="16.5" customHeight="1">
      <c r="A9" s="60">
        <v>1</v>
      </c>
      <c r="B9" s="80" t="s">
        <v>156</v>
      </c>
      <c r="C9" s="80" t="s">
        <v>23</v>
      </c>
      <c r="D9" s="81">
        <v>10</v>
      </c>
      <c r="E9" s="82" t="s">
        <v>127</v>
      </c>
    </row>
    <row r="10" spans="1:5" s="15" customFormat="1" ht="16.5" customHeight="1">
      <c r="A10" s="60">
        <v>2</v>
      </c>
      <c r="B10" s="62" t="s">
        <v>209</v>
      </c>
      <c r="C10" s="62" t="s">
        <v>23</v>
      </c>
      <c r="D10" s="60">
        <v>10</v>
      </c>
      <c r="E10" s="64" t="s">
        <v>109</v>
      </c>
    </row>
    <row r="11" spans="1:5" s="15" customFormat="1" ht="16.5" customHeight="1">
      <c r="A11" s="60">
        <v>3</v>
      </c>
      <c r="B11" s="62" t="s">
        <v>269</v>
      </c>
      <c r="C11" s="62" t="s">
        <v>23</v>
      </c>
      <c r="D11" s="60">
        <v>10</v>
      </c>
      <c r="E11" s="64" t="s">
        <v>127</v>
      </c>
    </row>
    <row r="12" spans="1:5" s="15" customFormat="1" ht="16.5" customHeight="1">
      <c r="A12" s="60">
        <v>4</v>
      </c>
      <c r="B12" s="61" t="s">
        <v>98</v>
      </c>
      <c r="C12" s="61" t="s">
        <v>36</v>
      </c>
      <c r="D12" s="60">
        <v>10</v>
      </c>
      <c r="E12" s="64" t="s">
        <v>127</v>
      </c>
    </row>
    <row r="13" spans="1:5" s="15" customFormat="1" ht="16.5" customHeight="1">
      <c r="A13" s="60">
        <v>5</v>
      </c>
      <c r="B13" s="62" t="s">
        <v>894</v>
      </c>
      <c r="C13" s="62" t="s">
        <v>144</v>
      </c>
      <c r="D13" s="60">
        <v>10</v>
      </c>
      <c r="E13" s="64" t="s">
        <v>106</v>
      </c>
    </row>
    <row r="14" spans="1:5" s="15" customFormat="1" ht="16.5" customHeight="1">
      <c r="A14" s="60">
        <v>6</v>
      </c>
      <c r="B14" s="62" t="s">
        <v>379</v>
      </c>
      <c r="C14" s="62" t="s">
        <v>144</v>
      </c>
      <c r="D14" s="60">
        <v>10</v>
      </c>
      <c r="E14" s="64" t="s">
        <v>127</v>
      </c>
    </row>
    <row r="15" spans="1:5" s="15" customFormat="1" ht="16.5" customHeight="1">
      <c r="A15" s="60">
        <v>7</v>
      </c>
      <c r="B15" s="62" t="s">
        <v>218</v>
      </c>
      <c r="C15" s="62" t="s">
        <v>217</v>
      </c>
      <c r="D15" s="60">
        <v>10</v>
      </c>
      <c r="E15" s="64" t="s">
        <v>127</v>
      </c>
    </row>
    <row r="16" spans="1:5" s="15" customFormat="1" ht="16.5" customHeight="1">
      <c r="A16" s="60">
        <v>8</v>
      </c>
      <c r="B16" s="62" t="s">
        <v>242</v>
      </c>
      <c r="C16" s="62" t="s">
        <v>59</v>
      </c>
      <c r="D16" s="60">
        <v>10</v>
      </c>
      <c r="E16" s="64" t="s">
        <v>106</v>
      </c>
    </row>
    <row r="17" spans="1:5" s="15" customFormat="1" ht="16.5" customHeight="1">
      <c r="A17" s="60">
        <v>9</v>
      </c>
      <c r="B17" s="62" t="s">
        <v>821</v>
      </c>
      <c r="C17" s="62" t="s">
        <v>115</v>
      </c>
      <c r="D17" s="60">
        <v>10</v>
      </c>
      <c r="E17" s="64" t="s">
        <v>106</v>
      </c>
    </row>
    <row r="18" spans="1:5" s="15" customFormat="1" ht="16.5" customHeight="1">
      <c r="A18" s="60">
        <v>10</v>
      </c>
      <c r="B18" s="62" t="s">
        <v>186</v>
      </c>
      <c r="C18" s="62" t="s">
        <v>77</v>
      </c>
      <c r="D18" s="60">
        <v>10</v>
      </c>
      <c r="E18" s="64" t="s">
        <v>127</v>
      </c>
    </row>
    <row r="19" spans="1:5" s="15" customFormat="1" ht="16.5" customHeight="1">
      <c r="A19" s="60">
        <v>11</v>
      </c>
      <c r="B19" s="62" t="s">
        <v>949</v>
      </c>
      <c r="C19" s="62" t="s">
        <v>26</v>
      </c>
      <c r="D19" s="61">
        <v>10</v>
      </c>
      <c r="E19" s="64" t="s">
        <v>127</v>
      </c>
    </row>
    <row r="20" spans="1:5" s="15" customFormat="1" ht="16.5" customHeight="1">
      <c r="A20" s="60">
        <v>12</v>
      </c>
      <c r="B20" s="62" t="s">
        <v>298</v>
      </c>
      <c r="C20" s="62" t="s">
        <v>820</v>
      </c>
      <c r="D20" s="60">
        <v>10</v>
      </c>
      <c r="E20" s="64" t="s">
        <v>106</v>
      </c>
    </row>
    <row r="21" spans="1:5" s="15" customFormat="1" ht="16.5" customHeight="1">
      <c r="A21" s="60">
        <v>13</v>
      </c>
      <c r="B21" s="62" t="s">
        <v>931</v>
      </c>
      <c r="C21" s="62" t="s">
        <v>49</v>
      </c>
      <c r="D21" s="61">
        <v>10</v>
      </c>
      <c r="E21" s="64" t="s">
        <v>127</v>
      </c>
    </row>
    <row r="22" spans="1:5" s="15" customFormat="1" ht="16.5" customHeight="1">
      <c r="A22" s="60">
        <v>14</v>
      </c>
      <c r="B22" s="62" t="s">
        <v>480</v>
      </c>
      <c r="C22" s="62" t="s">
        <v>188</v>
      </c>
      <c r="D22" s="61">
        <v>10</v>
      </c>
      <c r="E22" s="64" t="s">
        <v>106</v>
      </c>
    </row>
    <row r="23" spans="1:5" s="15" customFormat="1" ht="16.5" customHeight="1">
      <c r="A23" s="60">
        <v>15</v>
      </c>
      <c r="B23" s="62" t="s">
        <v>230</v>
      </c>
      <c r="C23" s="62" t="s">
        <v>12</v>
      </c>
      <c r="D23" s="60">
        <v>10</v>
      </c>
      <c r="E23" s="64" t="s">
        <v>127</v>
      </c>
    </row>
    <row r="24" spans="1:5" s="15" customFormat="1" ht="16.5" customHeight="1">
      <c r="A24" s="60">
        <v>16</v>
      </c>
      <c r="B24" s="62" t="s">
        <v>171</v>
      </c>
      <c r="C24" s="62" t="s">
        <v>172</v>
      </c>
      <c r="D24" s="60">
        <v>10</v>
      </c>
      <c r="E24" s="64" t="s">
        <v>127</v>
      </c>
    </row>
    <row r="25" spans="1:5" s="15" customFormat="1" ht="16.5" customHeight="1">
      <c r="A25" s="60">
        <v>17</v>
      </c>
      <c r="B25" s="62" t="s">
        <v>132</v>
      </c>
      <c r="C25" s="62" t="s">
        <v>79</v>
      </c>
      <c r="D25" s="60">
        <v>10</v>
      </c>
      <c r="E25" s="64" t="s">
        <v>127</v>
      </c>
    </row>
    <row r="26" spans="1:5" s="15" customFormat="1" ht="16.5" customHeight="1">
      <c r="A26" s="60">
        <v>18</v>
      </c>
      <c r="B26" s="62" t="s">
        <v>300</v>
      </c>
      <c r="C26" s="62" t="s">
        <v>79</v>
      </c>
      <c r="D26" s="60">
        <v>10</v>
      </c>
      <c r="E26" s="64" t="s">
        <v>106</v>
      </c>
    </row>
    <row r="27" spans="1:5" s="15" customFormat="1" ht="16.5" customHeight="1">
      <c r="A27" s="60">
        <v>19</v>
      </c>
      <c r="B27" s="62" t="s">
        <v>238</v>
      </c>
      <c r="C27" s="62" t="s">
        <v>91</v>
      </c>
      <c r="D27" s="60">
        <v>10</v>
      </c>
      <c r="E27" s="64" t="s">
        <v>127</v>
      </c>
    </row>
    <row r="28" spans="1:5" s="15" customFormat="1" ht="16.5" customHeight="1">
      <c r="A28" s="60">
        <v>20</v>
      </c>
      <c r="B28" s="62" t="s">
        <v>734</v>
      </c>
      <c r="C28" s="62" t="s">
        <v>8</v>
      </c>
      <c r="D28" s="60">
        <v>10</v>
      </c>
      <c r="E28" s="64" t="s">
        <v>127</v>
      </c>
    </row>
    <row r="29" spans="1:5" s="15" customFormat="1" ht="16.5" customHeight="1">
      <c r="A29" s="60">
        <v>21</v>
      </c>
      <c r="B29" s="62" t="s">
        <v>613</v>
      </c>
      <c r="C29" s="62" t="s">
        <v>154</v>
      </c>
      <c r="D29" s="61">
        <v>10</v>
      </c>
      <c r="E29" s="64" t="s">
        <v>127</v>
      </c>
    </row>
    <row r="30" spans="1:5" s="15" customFormat="1" ht="16.5" customHeight="1">
      <c r="A30" s="60">
        <v>22</v>
      </c>
      <c r="B30" s="62" t="s">
        <v>99</v>
      </c>
      <c r="C30" s="62" t="s">
        <v>100</v>
      </c>
      <c r="D30" s="60">
        <v>10</v>
      </c>
      <c r="E30" s="64" t="s">
        <v>127</v>
      </c>
    </row>
    <row r="31" spans="1:5" s="15" customFormat="1" ht="16.5" customHeight="1">
      <c r="A31" s="60">
        <v>23</v>
      </c>
      <c r="B31" s="62" t="s">
        <v>176</v>
      </c>
      <c r="C31" s="62" t="s">
        <v>100</v>
      </c>
      <c r="D31" s="60">
        <v>10</v>
      </c>
      <c r="E31" s="64" t="s">
        <v>127</v>
      </c>
    </row>
    <row r="32" spans="1:5" s="15" customFormat="1" ht="16.5" customHeight="1">
      <c r="A32" s="60">
        <v>24</v>
      </c>
      <c r="B32" s="62" t="s">
        <v>150</v>
      </c>
      <c r="C32" s="62" t="s">
        <v>30</v>
      </c>
      <c r="D32" s="60">
        <v>10</v>
      </c>
      <c r="E32" s="64" t="s">
        <v>127</v>
      </c>
    </row>
    <row r="33" spans="1:5" s="15" customFormat="1" ht="16.5" customHeight="1">
      <c r="A33" s="60">
        <v>25</v>
      </c>
      <c r="B33" s="62" t="s">
        <v>308</v>
      </c>
      <c r="C33" s="62" t="s">
        <v>267</v>
      </c>
      <c r="D33" s="60">
        <v>10</v>
      </c>
      <c r="E33" s="64" t="s">
        <v>106</v>
      </c>
    </row>
    <row r="34" spans="1:5" s="15" customFormat="1" ht="16.5" customHeight="1">
      <c r="A34" s="60">
        <v>26</v>
      </c>
      <c r="B34" s="62" t="s">
        <v>296</v>
      </c>
      <c r="C34" s="62" t="s">
        <v>82</v>
      </c>
      <c r="D34" s="60">
        <v>10</v>
      </c>
      <c r="E34" s="64" t="s">
        <v>106</v>
      </c>
    </row>
    <row r="35" spans="1:5" s="15" customFormat="1" ht="16.5" customHeight="1">
      <c r="A35" s="60">
        <v>27</v>
      </c>
      <c r="B35" s="62" t="s">
        <v>243</v>
      </c>
      <c r="C35" s="62" t="s">
        <v>117</v>
      </c>
      <c r="D35" s="60">
        <v>10</v>
      </c>
      <c r="E35" s="64" t="s">
        <v>109</v>
      </c>
    </row>
    <row r="36" spans="1:5" s="15" customFormat="1" ht="16.5" customHeight="1">
      <c r="A36" s="60">
        <v>28</v>
      </c>
      <c r="B36" s="62" t="s">
        <v>84</v>
      </c>
      <c r="C36" s="62" t="s">
        <v>337</v>
      </c>
      <c r="D36" s="60">
        <v>10</v>
      </c>
      <c r="E36" s="64" t="s">
        <v>106</v>
      </c>
    </row>
    <row r="37" spans="1:5" s="15" customFormat="1" ht="16.5" customHeight="1">
      <c r="A37" s="60">
        <v>29</v>
      </c>
      <c r="B37" s="62" t="s">
        <v>176</v>
      </c>
      <c r="C37" s="62" t="s">
        <v>76</v>
      </c>
      <c r="D37" s="60">
        <v>10</v>
      </c>
      <c r="E37" s="64" t="s">
        <v>106</v>
      </c>
    </row>
    <row r="38" spans="1:5" s="15" customFormat="1" ht="16.5" customHeight="1">
      <c r="A38" s="60">
        <v>30</v>
      </c>
      <c r="B38" s="62" t="s">
        <v>231</v>
      </c>
      <c r="C38" s="62" t="s">
        <v>237</v>
      </c>
      <c r="D38" s="60">
        <v>10</v>
      </c>
      <c r="E38" s="64" t="s">
        <v>127</v>
      </c>
    </row>
    <row r="39" spans="1:5" s="15" customFormat="1" ht="16.5" customHeight="1">
      <c r="A39" s="60">
        <v>31</v>
      </c>
      <c r="B39" s="62" t="s">
        <v>731</v>
      </c>
      <c r="C39" s="62" t="s">
        <v>297</v>
      </c>
      <c r="D39" s="60">
        <v>10</v>
      </c>
      <c r="E39" s="64" t="s">
        <v>106</v>
      </c>
    </row>
    <row r="40" spans="1:5" s="15" customFormat="1" ht="16.5" customHeight="1">
      <c r="A40" s="60">
        <v>32</v>
      </c>
      <c r="B40" s="62" t="s">
        <v>31</v>
      </c>
      <c r="C40" s="62" t="s">
        <v>70</v>
      </c>
      <c r="D40" s="60">
        <v>10</v>
      </c>
      <c r="E40" s="64" t="s">
        <v>106</v>
      </c>
    </row>
    <row r="41" spans="1:5" s="31" customFormat="1" ht="16.5" customHeight="1">
      <c r="A41" s="60">
        <v>33</v>
      </c>
      <c r="B41" s="62" t="s">
        <v>811</v>
      </c>
      <c r="C41" s="62" t="s">
        <v>371</v>
      </c>
      <c r="D41" s="60">
        <v>10</v>
      </c>
      <c r="E41" s="64" t="s">
        <v>106</v>
      </c>
    </row>
    <row r="42" spans="1:5" s="15" customFormat="1" ht="16.5" customHeight="1">
      <c r="A42" s="60">
        <v>34</v>
      </c>
      <c r="B42" s="62" t="s">
        <v>819</v>
      </c>
      <c r="C42" s="62" t="s">
        <v>11</v>
      </c>
      <c r="D42" s="60">
        <v>10</v>
      </c>
      <c r="E42" s="64" t="s">
        <v>106</v>
      </c>
    </row>
    <row r="43" spans="1:5" s="15" customFormat="1" ht="16.5" customHeight="1">
      <c r="A43" s="60">
        <v>35</v>
      </c>
      <c r="B43" s="62" t="s">
        <v>514</v>
      </c>
      <c r="C43" s="62" t="s">
        <v>600</v>
      </c>
      <c r="D43" s="60">
        <v>10</v>
      </c>
      <c r="E43" s="64" t="s">
        <v>106</v>
      </c>
    </row>
    <row r="44" spans="1:5" s="15" customFormat="1" ht="16.5" customHeight="1">
      <c r="A44" s="60">
        <v>36</v>
      </c>
      <c r="B44" s="62"/>
      <c r="C44" s="62"/>
      <c r="D44" s="61"/>
      <c r="E44" s="64"/>
    </row>
    <row r="45" spans="1:5" s="15" customFormat="1" ht="16.5" customHeight="1">
      <c r="A45" s="60">
        <v>37</v>
      </c>
      <c r="B45" s="62"/>
      <c r="C45" s="62"/>
      <c r="D45" s="61"/>
      <c r="E45" s="64"/>
    </row>
    <row r="46" spans="1:5" s="15" customFormat="1" ht="16.5" customHeight="1">
      <c r="A46" s="60">
        <v>38</v>
      </c>
      <c r="B46" s="62"/>
      <c r="C46" s="62"/>
      <c r="D46" s="61"/>
      <c r="E46" s="64"/>
    </row>
    <row r="47" spans="1:5" s="15" customFormat="1" ht="16.5" customHeight="1">
      <c r="A47" s="60">
        <v>39</v>
      </c>
      <c r="B47" s="62"/>
      <c r="C47" s="62"/>
      <c r="D47" s="61"/>
      <c r="E47" s="64"/>
    </row>
    <row r="48" spans="1:5" s="15" customFormat="1" ht="16.5" customHeight="1">
      <c r="A48" s="62"/>
      <c r="B48" s="63" t="s">
        <v>45</v>
      </c>
      <c r="C48" s="62"/>
      <c r="D48" s="60"/>
      <c r="E48" s="64"/>
    </row>
    <row r="49" spans="1:5" ht="12.75">
      <c r="A49" s="51"/>
      <c r="B49" s="51"/>
      <c r="C49" s="51"/>
      <c r="D49" s="52"/>
      <c r="E49" s="52"/>
    </row>
    <row r="50" spans="1:5" ht="12.75">
      <c r="A50" s="51"/>
      <c r="B50" s="51"/>
      <c r="C50" s="51"/>
      <c r="D50" s="52"/>
      <c r="E50" s="52"/>
    </row>
    <row r="52" spans="2:3" ht="18.75">
      <c r="B52" s="65" t="s">
        <v>109</v>
      </c>
      <c r="C52" s="65">
        <f>COUNTIF(E2:E47,"NT")</f>
        <v>2</v>
      </c>
    </row>
    <row r="53" spans="2:3" ht="18.75">
      <c r="B53" s="65" t="s">
        <v>106</v>
      </c>
      <c r="C53" s="65">
        <f>COUNTIF(E2:E48,"BT")</f>
        <v>15</v>
      </c>
    </row>
    <row r="54" spans="2:3" ht="18.75">
      <c r="B54" s="65" t="s">
        <v>485</v>
      </c>
      <c r="C54" s="65">
        <f>COUNTIF(E2:E49,"BNT")</f>
        <v>0</v>
      </c>
    </row>
    <row r="55" spans="2:3" ht="18.75">
      <c r="B55" s="65" t="s">
        <v>127</v>
      </c>
      <c r="C55" s="65">
        <f>COUNTIF(E2:E50,"2B")</f>
        <v>18</v>
      </c>
    </row>
    <row r="56" spans="2:3" ht="18.75">
      <c r="B56" s="65" t="s">
        <v>735</v>
      </c>
      <c r="C56" s="65">
        <f>SUM(C52:C55)</f>
        <v>35</v>
      </c>
    </row>
  </sheetData>
  <sheetProtection/>
  <autoFilter ref="A8:E31">
    <sortState ref="A9:E56">
      <sortCondition sortBy="value" ref="C9:C56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32" right="0.16" top="0.26" bottom="0.23" header="0.26" footer="0.23"/>
  <pageSetup horizontalDpi="600" verticalDpi="600" orientation="landscape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E57"/>
  <sheetViews>
    <sheetView zoomScale="110" zoomScaleNormal="110" zoomScalePageLayoutView="0" workbookViewId="0" topLeftCell="A1">
      <pane ySplit="8" topLeftCell="A9" activePane="bottomLeft" state="frozen"/>
      <selection pane="topLeft" activeCell="A1" sqref="A1"/>
      <selection pane="bottomLeft" activeCell="A1" sqref="A1:E16384"/>
    </sheetView>
  </sheetViews>
  <sheetFormatPr defaultColWidth="9.140625" defaultRowHeight="12.75"/>
  <cols>
    <col min="1" max="1" width="4.00390625" style="76" customWidth="1"/>
    <col min="2" max="2" width="14.8515625" style="76" customWidth="1"/>
    <col min="3" max="3" width="6.421875" style="76" customWidth="1"/>
    <col min="4" max="4" width="5.00390625" style="76" customWidth="1"/>
    <col min="5" max="5" width="5.7109375" style="76" customWidth="1"/>
  </cols>
  <sheetData>
    <row r="1" spans="1:5" ht="12.75">
      <c r="A1" s="49" t="s">
        <v>157</v>
      </c>
      <c r="B1" s="49"/>
      <c r="C1" s="49"/>
      <c r="D1" s="50"/>
      <c r="E1" s="50"/>
    </row>
    <row r="2" spans="1:5" ht="12.75">
      <c r="A2" s="49" t="s">
        <v>158</v>
      </c>
      <c r="B2" s="49"/>
      <c r="C2" s="49"/>
      <c r="D2" s="50"/>
      <c r="E2" s="50"/>
    </row>
    <row r="3" spans="1:5" ht="12.75">
      <c r="A3" s="51"/>
      <c r="B3" s="51"/>
      <c r="C3" s="51"/>
      <c r="D3" s="52"/>
      <c r="E3" s="52"/>
    </row>
    <row r="4" spans="1:5" ht="17.25" customHeight="1">
      <c r="A4" s="53" t="s">
        <v>1095</v>
      </c>
      <c r="B4" s="53"/>
      <c r="C4" s="53"/>
      <c r="D4" s="53"/>
      <c r="E4" s="53"/>
    </row>
    <row r="5" spans="1:5" ht="15.75">
      <c r="A5" s="54"/>
      <c r="B5" s="54"/>
      <c r="C5" s="54"/>
      <c r="D5" s="54"/>
      <c r="E5" s="54"/>
    </row>
    <row r="6" spans="1:5" ht="12.75">
      <c r="A6" s="55"/>
      <c r="B6" s="55"/>
      <c r="C6" s="55"/>
      <c r="D6" s="56"/>
      <c r="E6" s="56"/>
    </row>
    <row r="7" spans="1:5" ht="18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ht="18" customHeight="1">
      <c r="A8" s="68"/>
      <c r="B8" s="68"/>
      <c r="C8" s="68"/>
      <c r="D8" s="68"/>
      <c r="E8" s="68"/>
    </row>
    <row r="9" spans="1:5" s="15" customFormat="1" ht="16.5" customHeight="1">
      <c r="A9" s="60">
        <v>1</v>
      </c>
      <c r="B9" s="62" t="s">
        <v>290</v>
      </c>
      <c r="C9" s="62" t="s">
        <v>23</v>
      </c>
      <c r="D9" s="60">
        <v>10</v>
      </c>
      <c r="E9" s="64" t="s">
        <v>127</v>
      </c>
    </row>
    <row r="10" spans="1:5" s="15" customFormat="1" ht="15.75" customHeight="1">
      <c r="A10" s="60">
        <v>2</v>
      </c>
      <c r="B10" s="62" t="s">
        <v>754</v>
      </c>
      <c r="C10" s="62" t="s">
        <v>23</v>
      </c>
      <c r="D10" s="60">
        <v>10</v>
      </c>
      <c r="E10" s="64" t="s">
        <v>106</v>
      </c>
    </row>
    <row r="11" spans="1:5" s="15" customFormat="1" ht="16.5" customHeight="1">
      <c r="A11" s="60">
        <v>3</v>
      </c>
      <c r="B11" s="62" t="s">
        <v>315</v>
      </c>
      <c r="C11" s="62" t="s">
        <v>135</v>
      </c>
      <c r="D11" s="60">
        <v>10</v>
      </c>
      <c r="E11" s="64" t="s">
        <v>106</v>
      </c>
    </row>
    <row r="12" spans="1:5" s="15" customFormat="1" ht="16.5" customHeight="1">
      <c r="A12" s="60">
        <v>4</v>
      </c>
      <c r="B12" s="62" t="s">
        <v>838</v>
      </c>
      <c r="C12" s="62" t="s">
        <v>839</v>
      </c>
      <c r="D12" s="60">
        <v>10</v>
      </c>
      <c r="E12" s="64" t="s">
        <v>106</v>
      </c>
    </row>
    <row r="13" spans="1:5" s="15" customFormat="1" ht="16.5" customHeight="1">
      <c r="A13" s="60">
        <v>5</v>
      </c>
      <c r="B13" s="62" t="s">
        <v>353</v>
      </c>
      <c r="C13" s="62" t="s">
        <v>83</v>
      </c>
      <c r="D13" s="60">
        <v>10</v>
      </c>
      <c r="E13" s="64" t="s">
        <v>109</v>
      </c>
    </row>
    <row r="14" spans="1:5" s="15" customFormat="1" ht="16.5" customHeight="1">
      <c r="A14" s="60">
        <v>6</v>
      </c>
      <c r="B14" s="62" t="s">
        <v>578</v>
      </c>
      <c r="C14" s="62" t="s">
        <v>37</v>
      </c>
      <c r="D14" s="60">
        <v>10</v>
      </c>
      <c r="E14" s="64" t="s">
        <v>106</v>
      </c>
    </row>
    <row r="15" spans="1:5" s="15" customFormat="1" ht="16.5" customHeight="1">
      <c r="A15" s="60">
        <v>7</v>
      </c>
      <c r="B15" s="62" t="s">
        <v>456</v>
      </c>
      <c r="C15" s="62" t="s">
        <v>457</v>
      </c>
      <c r="D15" s="60">
        <v>10</v>
      </c>
      <c r="E15" s="64" t="s">
        <v>106</v>
      </c>
    </row>
    <row r="16" spans="1:5" s="15" customFormat="1" ht="17.25" customHeight="1">
      <c r="A16" s="60">
        <v>8</v>
      </c>
      <c r="B16" s="62" t="s">
        <v>310</v>
      </c>
      <c r="C16" s="62" t="s">
        <v>193</v>
      </c>
      <c r="D16" s="60">
        <v>10</v>
      </c>
      <c r="E16" s="64" t="s">
        <v>106</v>
      </c>
    </row>
    <row r="17" spans="1:5" s="15" customFormat="1" ht="16.5" customHeight="1">
      <c r="A17" s="60">
        <v>9</v>
      </c>
      <c r="B17" s="62" t="s">
        <v>328</v>
      </c>
      <c r="C17" s="62" t="s">
        <v>252</v>
      </c>
      <c r="D17" s="60">
        <v>10</v>
      </c>
      <c r="E17" s="64" t="s">
        <v>106</v>
      </c>
    </row>
    <row r="18" spans="1:5" s="15" customFormat="1" ht="16.5" customHeight="1">
      <c r="A18" s="60">
        <v>10</v>
      </c>
      <c r="B18" s="62" t="s">
        <v>335</v>
      </c>
      <c r="C18" s="62" t="s">
        <v>252</v>
      </c>
      <c r="D18" s="60">
        <v>10</v>
      </c>
      <c r="E18" s="64" t="s">
        <v>127</v>
      </c>
    </row>
    <row r="19" spans="1:5" s="15" customFormat="1" ht="16.5" customHeight="1">
      <c r="A19" s="60">
        <v>11</v>
      </c>
      <c r="B19" s="62" t="s">
        <v>341</v>
      </c>
      <c r="C19" s="62" t="s">
        <v>26</v>
      </c>
      <c r="D19" s="60">
        <v>10</v>
      </c>
      <c r="E19" s="64" t="s">
        <v>106</v>
      </c>
    </row>
    <row r="20" spans="1:5" s="15" customFormat="1" ht="16.5" customHeight="1">
      <c r="A20" s="60">
        <v>12</v>
      </c>
      <c r="B20" s="62" t="s">
        <v>305</v>
      </c>
      <c r="C20" s="62" t="s">
        <v>6</v>
      </c>
      <c r="D20" s="60">
        <v>10</v>
      </c>
      <c r="E20" s="64" t="s">
        <v>127</v>
      </c>
    </row>
    <row r="21" spans="1:5" s="15" customFormat="1" ht="16.5" customHeight="1">
      <c r="A21" s="60">
        <v>13</v>
      </c>
      <c r="B21" s="62" t="s">
        <v>658</v>
      </c>
      <c r="C21" s="62" t="s">
        <v>6</v>
      </c>
      <c r="D21" s="60">
        <v>10</v>
      </c>
      <c r="E21" s="64" t="s">
        <v>106</v>
      </c>
    </row>
    <row r="22" spans="1:5" s="15" customFormat="1" ht="16.5" customHeight="1">
      <c r="A22" s="60">
        <v>14</v>
      </c>
      <c r="B22" s="62" t="s">
        <v>239</v>
      </c>
      <c r="C22" s="62" t="s">
        <v>185</v>
      </c>
      <c r="D22" s="60">
        <v>10</v>
      </c>
      <c r="E22" s="64" t="s">
        <v>106</v>
      </c>
    </row>
    <row r="23" spans="1:5" s="15" customFormat="1" ht="16.5" customHeight="1">
      <c r="A23" s="60">
        <v>15</v>
      </c>
      <c r="B23" s="62" t="s">
        <v>516</v>
      </c>
      <c r="C23" s="62" t="s">
        <v>517</v>
      </c>
      <c r="D23" s="60">
        <v>10</v>
      </c>
      <c r="E23" s="64" t="s">
        <v>106</v>
      </c>
    </row>
    <row r="24" spans="1:5" s="15" customFormat="1" ht="16.5" customHeight="1">
      <c r="A24" s="60">
        <v>16</v>
      </c>
      <c r="B24" s="62" t="s">
        <v>277</v>
      </c>
      <c r="C24" s="62" t="s">
        <v>228</v>
      </c>
      <c r="D24" s="60">
        <v>10</v>
      </c>
      <c r="E24" s="64" t="s">
        <v>106</v>
      </c>
    </row>
    <row r="25" spans="1:5" s="15" customFormat="1" ht="16.5" customHeight="1">
      <c r="A25" s="60">
        <v>17</v>
      </c>
      <c r="B25" s="62" t="s">
        <v>327</v>
      </c>
      <c r="C25" s="62" t="s">
        <v>41</v>
      </c>
      <c r="D25" s="60">
        <v>10</v>
      </c>
      <c r="E25" s="64" t="s">
        <v>106</v>
      </c>
    </row>
    <row r="26" spans="1:5" s="15" customFormat="1" ht="16.5" customHeight="1">
      <c r="A26" s="60">
        <v>18</v>
      </c>
      <c r="B26" s="62" t="s">
        <v>822</v>
      </c>
      <c r="C26" s="62" t="s">
        <v>869</v>
      </c>
      <c r="D26" s="60">
        <v>10</v>
      </c>
      <c r="E26" s="64" t="s">
        <v>106</v>
      </c>
    </row>
    <row r="27" spans="1:5" s="15" customFormat="1" ht="16.5" customHeight="1">
      <c r="A27" s="60">
        <v>19</v>
      </c>
      <c r="B27" s="62" t="s">
        <v>676</v>
      </c>
      <c r="C27" s="62" t="s">
        <v>21</v>
      </c>
      <c r="D27" s="60">
        <v>10</v>
      </c>
      <c r="E27" s="64" t="s">
        <v>127</v>
      </c>
    </row>
    <row r="28" spans="1:5" s="15" customFormat="1" ht="16.5" customHeight="1">
      <c r="A28" s="60">
        <v>20</v>
      </c>
      <c r="B28" s="62" t="s">
        <v>268</v>
      </c>
      <c r="C28" s="62" t="s">
        <v>58</v>
      </c>
      <c r="D28" s="60">
        <v>10</v>
      </c>
      <c r="E28" s="64" t="s">
        <v>106</v>
      </c>
    </row>
    <row r="29" spans="1:5" s="15" customFormat="1" ht="16.5" customHeight="1">
      <c r="A29" s="60">
        <v>21</v>
      </c>
      <c r="B29" s="62" t="s">
        <v>182</v>
      </c>
      <c r="C29" s="62" t="s">
        <v>303</v>
      </c>
      <c r="D29" s="60">
        <v>10</v>
      </c>
      <c r="E29" s="64" t="s">
        <v>127</v>
      </c>
    </row>
    <row r="30" spans="1:5" s="15" customFormat="1" ht="16.5" customHeight="1">
      <c r="A30" s="60">
        <v>22</v>
      </c>
      <c r="B30" s="62" t="s">
        <v>700</v>
      </c>
      <c r="C30" s="62" t="s">
        <v>103</v>
      </c>
      <c r="D30" s="60">
        <v>10</v>
      </c>
      <c r="E30" s="64" t="s">
        <v>127</v>
      </c>
    </row>
    <row r="31" spans="1:5" s="15" customFormat="1" ht="16.5" customHeight="1">
      <c r="A31" s="60">
        <v>23</v>
      </c>
      <c r="B31" s="62" t="s">
        <v>322</v>
      </c>
      <c r="C31" s="62" t="s">
        <v>43</v>
      </c>
      <c r="D31" s="60">
        <v>10</v>
      </c>
      <c r="E31" s="64" t="s">
        <v>106</v>
      </c>
    </row>
    <row r="32" spans="1:5" s="15" customFormat="1" ht="16.5" customHeight="1">
      <c r="A32" s="60">
        <v>24</v>
      </c>
      <c r="B32" s="62" t="s">
        <v>336</v>
      </c>
      <c r="C32" s="62" t="s">
        <v>47</v>
      </c>
      <c r="D32" s="60">
        <v>10</v>
      </c>
      <c r="E32" s="64" t="s">
        <v>106</v>
      </c>
    </row>
    <row r="33" spans="1:5" s="15" customFormat="1" ht="16.5" customHeight="1">
      <c r="A33" s="60">
        <v>25</v>
      </c>
      <c r="B33" s="62" t="s">
        <v>332</v>
      </c>
      <c r="C33" s="62" t="s">
        <v>8</v>
      </c>
      <c r="D33" s="60">
        <v>10</v>
      </c>
      <c r="E33" s="64" t="s">
        <v>106</v>
      </c>
    </row>
    <row r="34" spans="1:5" s="15" customFormat="1" ht="16.5" customHeight="1">
      <c r="A34" s="60">
        <v>26</v>
      </c>
      <c r="B34" s="62" t="s">
        <v>730</v>
      </c>
      <c r="C34" s="62" t="s">
        <v>8</v>
      </c>
      <c r="D34" s="60">
        <v>10</v>
      </c>
      <c r="E34" s="64" t="s">
        <v>127</v>
      </c>
    </row>
    <row r="35" spans="1:5" s="15" customFormat="1" ht="16.5" customHeight="1">
      <c r="A35" s="60">
        <v>27</v>
      </c>
      <c r="B35" s="62" t="s">
        <v>299</v>
      </c>
      <c r="C35" s="62" t="s">
        <v>9</v>
      </c>
      <c r="D35" s="60">
        <v>10</v>
      </c>
      <c r="E35" s="64" t="s">
        <v>127</v>
      </c>
    </row>
    <row r="36" spans="1:5" s="15" customFormat="1" ht="16.5" customHeight="1">
      <c r="A36" s="60">
        <v>28</v>
      </c>
      <c r="B36" s="62" t="s">
        <v>240</v>
      </c>
      <c r="C36" s="62" t="s">
        <v>241</v>
      </c>
      <c r="D36" s="60">
        <v>10</v>
      </c>
      <c r="E36" s="64" t="s">
        <v>127</v>
      </c>
    </row>
    <row r="37" spans="1:5" s="15" customFormat="1" ht="16.5" customHeight="1">
      <c r="A37" s="60">
        <v>29</v>
      </c>
      <c r="B37" s="62" t="s">
        <v>325</v>
      </c>
      <c r="C37" s="62" t="s">
        <v>38</v>
      </c>
      <c r="D37" s="60">
        <v>10</v>
      </c>
      <c r="E37" s="64" t="s">
        <v>106</v>
      </c>
    </row>
    <row r="38" spans="1:5" s="15" customFormat="1" ht="16.5" customHeight="1">
      <c r="A38" s="60">
        <v>30</v>
      </c>
      <c r="B38" s="62" t="s">
        <v>339</v>
      </c>
      <c r="C38" s="62" t="s">
        <v>340</v>
      </c>
      <c r="D38" s="60">
        <v>10</v>
      </c>
      <c r="E38" s="64" t="s">
        <v>106</v>
      </c>
    </row>
    <row r="39" spans="1:5" s="15" customFormat="1" ht="16.5" customHeight="1">
      <c r="A39" s="60">
        <v>31</v>
      </c>
      <c r="B39" s="62" t="s">
        <v>308</v>
      </c>
      <c r="C39" s="62" t="s">
        <v>309</v>
      </c>
      <c r="D39" s="60">
        <v>10</v>
      </c>
      <c r="E39" s="64" t="s">
        <v>106</v>
      </c>
    </row>
    <row r="40" spans="1:5" s="15" customFormat="1" ht="16.5" customHeight="1">
      <c r="A40" s="60">
        <v>32</v>
      </c>
      <c r="B40" s="62" t="s">
        <v>320</v>
      </c>
      <c r="C40" s="62" t="s">
        <v>237</v>
      </c>
      <c r="D40" s="60">
        <v>10</v>
      </c>
      <c r="E40" s="64" t="s">
        <v>106</v>
      </c>
    </row>
    <row r="41" spans="1:5" s="15" customFormat="1" ht="16.5" customHeight="1">
      <c r="A41" s="60">
        <v>33</v>
      </c>
      <c r="B41" s="62" t="s">
        <v>870</v>
      </c>
      <c r="C41" s="62" t="s">
        <v>20</v>
      </c>
      <c r="D41" s="60">
        <v>10</v>
      </c>
      <c r="E41" s="64" t="s">
        <v>127</v>
      </c>
    </row>
    <row r="42" spans="1:5" s="15" customFormat="1" ht="16.5" customHeight="1">
      <c r="A42" s="60">
        <v>34</v>
      </c>
      <c r="B42" s="62" t="s">
        <v>330</v>
      </c>
      <c r="C42" s="62" t="s">
        <v>331</v>
      </c>
      <c r="D42" s="60">
        <v>10</v>
      </c>
      <c r="E42" s="64" t="s">
        <v>106</v>
      </c>
    </row>
    <row r="43" spans="1:5" s="15" customFormat="1" ht="16.5" customHeight="1">
      <c r="A43" s="60">
        <v>35</v>
      </c>
      <c r="B43" s="62" t="s">
        <v>948</v>
      </c>
      <c r="C43" s="62" t="s">
        <v>331</v>
      </c>
      <c r="D43" s="60">
        <v>10</v>
      </c>
      <c r="E43" s="64" t="s">
        <v>127</v>
      </c>
    </row>
    <row r="44" spans="1:5" s="15" customFormat="1" ht="16.5" customHeight="1">
      <c r="A44" s="60">
        <v>36</v>
      </c>
      <c r="B44" s="62" t="s">
        <v>1021</v>
      </c>
      <c r="C44" s="62" t="s">
        <v>4</v>
      </c>
      <c r="D44" s="61">
        <v>10</v>
      </c>
      <c r="E44" s="64" t="s">
        <v>106</v>
      </c>
    </row>
    <row r="45" spans="1:5" s="15" customFormat="1" ht="16.5" customHeight="1">
      <c r="A45" s="60">
        <v>37</v>
      </c>
      <c r="B45" s="62"/>
      <c r="C45" s="62"/>
      <c r="D45" s="61"/>
      <c r="E45" s="64"/>
    </row>
    <row r="46" spans="1:5" s="15" customFormat="1" ht="16.5" customHeight="1">
      <c r="A46" s="60">
        <v>38</v>
      </c>
      <c r="B46" s="62"/>
      <c r="C46" s="62"/>
      <c r="D46" s="61"/>
      <c r="E46" s="64"/>
    </row>
    <row r="47" spans="1:5" s="15" customFormat="1" ht="16.5" customHeight="1">
      <c r="A47" s="60">
        <v>39</v>
      </c>
      <c r="B47" s="62"/>
      <c r="C47" s="62"/>
      <c r="D47" s="61"/>
      <c r="E47" s="64"/>
    </row>
    <row r="48" spans="1:5" s="15" customFormat="1" ht="16.5" customHeight="1">
      <c r="A48" s="60">
        <v>40</v>
      </c>
      <c r="B48" s="62"/>
      <c r="C48" s="62"/>
      <c r="D48" s="61"/>
      <c r="E48" s="64"/>
    </row>
    <row r="49" spans="1:5" s="15" customFormat="1" ht="16.5" customHeight="1">
      <c r="A49" s="62"/>
      <c r="B49" s="63" t="s">
        <v>45</v>
      </c>
      <c r="C49" s="62"/>
      <c r="D49" s="60"/>
      <c r="E49" s="64"/>
    </row>
    <row r="50" spans="1:5" ht="12.75">
      <c r="A50" s="51"/>
      <c r="B50" s="51"/>
      <c r="C50" s="51"/>
      <c r="D50" s="52"/>
      <c r="E50" s="52"/>
    </row>
    <row r="51" spans="1:5" ht="12.75">
      <c r="A51" s="51"/>
      <c r="B51" s="51"/>
      <c r="C51" s="51"/>
      <c r="D51" s="52"/>
      <c r="E51" s="52"/>
    </row>
    <row r="53" spans="2:3" ht="18.75">
      <c r="B53" s="65" t="s">
        <v>109</v>
      </c>
      <c r="C53" s="65">
        <f>COUNTIF(E2:E48,"NT")</f>
        <v>1</v>
      </c>
    </row>
    <row r="54" spans="2:3" ht="18.75">
      <c r="B54" s="65" t="s">
        <v>106</v>
      </c>
      <c r="C54" s="65">
        <f>COUNTIF(E2:E49,"BT")</f>
        <v>24</v>
      </c>
    </row>
    <row r="55" spans="2:3" ht="18.75">
      <c r="B55" s="65" t="s">
        <v>485</v>
      </c>
      <c r="C55" s="65">
        <f>COUNTIF(E2:E50,"BNT")</f>
        <v>0</v>
      </c>
    </row>
    <row r="56" spans="2:3" ht="18.75">
      <c r="B56" s="65" t="s">
        <v>127</v>
      </c>
      <c r="C56" s="65">
        <f>COUNTIF(E2:E51,"2B")</f>
        <v>11</v>
      </c>
    </row>
    <row r="57" spans="2:3" ht="18.75">
      <c r="B57" s="65" t="s">
        <v>735</v>
      </c>
      <c r="C57" s="65">
        <f>SUM(C53:C56)</f>
        <v>36</v>
      </c>
    </row>
  </sheetData>
  <sheetProtection/>
  <autoFilter ref="A8:E34">
    <sortState ref="A9:E57">
      <sortCondition sortBy="value" ref="C9:C57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32" right="0.16" top="0.26" bottom="0.23" header="0.26" footer="0.23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E60"/>
  <sheetViews>
    <sheetView zoomScale="120" zoomScaleNormal="120" zoomScalePageLayoutView="0" workbookViewId="0" topLeftCell="A1">
      <pane xSplit="1" ySplit="8" topLeftCell="B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E16384"/>
    </sheetView>
  </sheetViews>
  <sheetFormatPr defaultColWidth="9.140625" defaultRowHeight="12.75"/>
  <cols>
    <col min="1" max="1" width="4.00390625" style="76" customWidth="1"/>
    <col min="2" max="2" width="13.57421875" style="76" customWidth="1"/>
    <col min="3" max="3" width="6.421875" style="76" customWidth="1"/>
    <col min="4" max="4" width="5.00390625" style="76" customWidth="1"/>
    <col min="5" max="5" width="5.7109375" style="76" customWidth="1"/>
  </cols>
  <sheetData>
    <row r="1" spans="1:5" ht="12.75">
      <c r="A1" s="49" t="s">
        <v>157</v>
      </c>
      <c r="B1" s="49"/>
      <c r="C1" s="49"/>
      <c r="D1" s="50"/>
      <c r="E1" s="50"/>
    </row>
    <row r="2" spans="1:5" ht="12.75">
      <c r="A2" s="49" t="s">
        <v>158</v>
      </c>
      <c r="B2" s="49"/>
      <c r="C2" s="49"/>
      <c r="D2" s="50"/>
      <c r="E2" s="50"/>
    </row>
    <row r="3" spans="1:5" ht="12.75">
      <c r="A3" s="51"/>
      <c r="B3" s="51"/>
      <c r="C3" s="51"/>
      <c r="D3" s="52"/>
      <c r="E3" s="52"/>
    </row>
    <row r="4" spans="1:5" ht="17.25" customHeight="1">
      <c r="A4" s="53" t="s">
        <v>1076</v>
      </c>
      <c r="B4" s="53"/>
      <c r="C4" s="53"/>
      <c r="D4" s="53"/>
      <c r="E4" s="53"/>
    </row>
    <row r="5" spans="1:5" ht="15.75">
      <c r="A5" s="54"/>
      <c r="B5" s="54"/>
      <c r="C5" s="54"/>
      <c r="D5" s="54"/>
      <c r="E5" s="54"/>
    </row>
    <row r="6" spans="1:5" ht="12.75">
      <c r="A6" s="55"/>
      <c r="B6" s="55"/>
      <c r="C6" s="55"/>
      <c r="D6" s="56"/>
      <c r="E6" s="56"/>
    </row>
    <row r="7" spans="1:5" ht="18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ht="18" customHeight="1">
      <c r="A8" s="68"/>
      <c r="B8" s="68"/>
      <c r="C8" s="68"/>
      <c r="D8" s="68"/>
      <c r="E8" s="68"/>
    </row>
    <row r="9" spans="1:5" s="15" customFormat="1" ht="16.5" customHeight="1">
      <c r="A9" s="60">
        <v>1</v>
      </c>
      <c r="B9" s="62" t="s">
        <v>369</v>
      </c>
      <c r="C9" s="62" t="s">
        <v>370</v>
      </c>
      <c r="D9" s="60">
        <v>10</v>
      </c>
      <c r="E9" s="64" t="s">
        <v>106</v>
      </c>
    </row>
    <row r="10" spans="1:5" s="15" customFormat="1" ht="16.5" customHeight="1">
      <c r="A10" s="60">
        <v>2</v>
      </c>
      <c r="B10" s="62" t="s">
        <v>802</v>
      </c>
      <c r="C10" s="62" t="s">
        <v>709</v>
      </c>
      <c r="D10" s="60">
        <v>10</v>
      </c>
      <c r="E10" s="64" t="s">
        <v>106</v>
      </c>
    </row>
    <row r="11" spans="1:5" s="15" customFormat="1" ht="15" customHeight="1">
      <c r="A11" s="60">
        <v>3</v>
      </c>
      <c r="B11" s="62" t="s">
        <v>486</v>
      </c>
      <c r="C11" s="62" t="s">
        <v>709</v>
      </c>
      <c r="D11" s="60">
        <v>10</v>
      </c>
      <c r="E11" s="64" t="s">
        <v>106</v>
      </c>
    </row>
    <row r="12" spans="1:5" s="15" customFormat="1" ht="16.5" customHeight="1">
      <c r="A12" s="60">
        <v>4</v>
      </c>
      <c r="B12" s="62" t="s">
        <v>365</v>
      </c>
      <c r="C12" s="62" t="s">
        <v>4</v>
      </c>
      <c r="D12" s="60">
        <v>10</v>
      </c>
      <c r="E12" s="64" t="s">
        <v>127</v>
      </c>
    </row>
    <row r="13" spans="1:5" s="15" customFormat="1" ht="16.5" customHeight="1">
      <c r="A13" s="60">
        <v>5</v>
      </c>
      <c r="B13" s="62" t="s">
        <v>277</v>
      </c>
      <c r="C13" s="62" t="s">
        <v>4</v>
      </c>
      <c r="D13" s="60">
        <v>10</v>
      </c>
      <c r="E13" s="64" t="s">
        <v>127</v>
      </c>
    </row>
    <row r="14" spans="1:5" s="15" customFormat="1" ht="16.5" customHeight="1">
      <c r="A14" s="60">
        <v>6</v>
      </c>
      <c r="B14" s="62" t="s">
        <v>363</v>
      </c>
      <c r="C14" s="62" t="s">
        <v>364</v>
      </c>
      <c r="D14" s="60">
        <v>10</v>
      </c>
      <c r="E14" s="64" t="s">
        <v>106</v>
      </c>
    </row>
    <row r="15" spans="1:5" s="15" customFormat="1" ht="16.5" customHeight="1">
      <c r="A15" s="60">
        <v>7</v>
      </c>
      <c r="B15" s="62" t="s">
        <v>69</v>
      </c>
      <c r="C15" s="62" t="s">
        <v>59</v>
      </c>
      <c r="D15" s="60">
        <v>10</v>
      </c>
      <c r="E15" s="64" t="s">
        <v>106</v>
      </c>
    </row>
    <row r="16" spans="1:5" s="32" customFormat="1" ht="16.5" customHeight="1">
      <c r="A16" s="60">
        <v>8</v>
      </c>
      <c r="B16" s="62" t="s">
        <v>373</v>
      </c>
      <c r="C16" s="62" t="s">
        <v>374</v>
      </c>
      <c r="D16" s="60">
        <v>10</v>
      </c>
      <c r="E16" s="64" t="s">
        <v>127</v>
      </c>
    </row>
    <row r="17" spans="1:5" s="26" customFormat="1" ht="16.5" customHeight="1">
      <c r="A17" s="60">
        <v>9</v>
      </c>
      <c r="B17" s="62" t="s">
        <v>356</v>
      </c>
      <c r="C17" s="62" t="s">
        <v>71</v>
      </c>
      <c r="D17" s="60">
        <v>10</v>
      </c>
      <c r="E17" s="64" t="s">
        <v>106</v>
      </c>
    </row>
    <row r="18" spans="1:5" s="32" customFormat="1" ht="16.5" customHeight="1">
      <c r="A18" s="60">
        <v>10</v>
      </c>
      <c r="B18" s="62" t="s">
        <v>342</v>
      </c>
      <c r="C18" s="62" t="s">
        <v>6</v>
      </c>
      <c r="D18" s="60">
        <v>10</v>
      </c>
      <c r="E18" s="64" t="s">
        <v>127</v>
      </c>
    </row>
    <row r="19" spans="1:5" s="15" customFormat="1" ht="16.5" customHeight="1">
      <c r="A19" s="60">
        <v>11</v>
      </c>
      <c r="B19" s="62" t="s">
        <v>823</v>
      </c>
      <c r="C19" s="62" t="s">
        <v>80</v>
      </c>
      <c r="D19" s="60">
        <v>10</v>
      </c>
      <c r="E19" s="64" t="s">
        <v>127</v>
      </c>
    </row>
    <row r="20" spans="1:5" s="15" customFormat="1" ht="16.5" customHeight="1">
      <c r="A20" s="60">
        <v>12</v>
      </c>
      <c r="B20" s="62" t="s">
        <v>386</v>
      </c>
      <c r="C20" s="62" t="s">
        <v>49</v>
      </c>
      <c r="D20" s="60">
        <v>10</v>
      </c>
      <c r="E20" s="64" t="s">
        <v>106</v>
      </c>
    </row>
    <row r="21" spans="1:5" s="15" customFormat="1" ht="16.5" customHeight="1">
      <c r="A21" s="60">
        <v>13</v>
      </c>
      <c r="B21" s="62" t="s">
        <v>313</v>
      </c>
      <c r="C21" s="62" t="s">
        <v>843</v>
      </c>
      <c r="D21" s="60">
        <v>10</v>
      </c>
      <c r="E21" s="64" t="s">
        <v>127</v>
      </c>
    </row>
    <row r="22" spans="1:5" s="15" customFormat="1" ht="16.5" customHeight="1">
      <c r="A22" s="60">
        <v>14</v>
      </c>
      <c r="B22" s="62" t="s">
        <v>376</v>
      </c>
      <c r="C22" s="62" t="s">
        <v>377</v>
      </c>
      <c r="D22" s="60">
        <v>10</v>
      </c>
      <c r="E22" s="64" t="s">
        <v>127</v>
      </c>
    </row>
    <row r="23" spans="1:5" s="15" customFormat="1" ht="17.25" customHeight="1">
      <c r="A23" s="60">
        <v>15</v>
      </c>
      <c r="B23" s="62" t="s">
        <v>343</v>
      </c>
      <c r="C23" s="62" t="s">
        <v>344</v>
      </c>
      <c r="D23" s="60">
        <v>10</v>
      </c>
      <c r="E23" s="64" t="s">
        <v>106</v>
      </c>
    </row>
    <row r="24" spans="1:5" s="15" customFormat="1" ht="16.5" customHeight="1">
      <c r="A24" s="60">
        <v>16</v>
      </c>
      <c r="B24" s="62" t="s">
        <v>397</v>
      </c>
      <c r="C24" s="62" t="s">
        <v>344</v>
      </c>
      <c r="D24" s="60">
        <v>10</v>
      </c>
      <c r="E24" s="64" t="s">
        <v>106</v>
      </c>
    </row>
    <row r="25" spans="1:5" s="15" customFormat="1" ht="16.5" customHeight="1">
      <c r="A25" s="60">
        <v>17</v>
      </c>
      <c r="B25" s="62" t="s">
        <v>378</v>
      </c>
      <c r="C25" s="62" t="s">
        <v>43</v>
      </c>
      <c r="D25" s="60">
        <v>10</v>
      </c>
      <c r="E25" s="64" t="s">
        <v>106</v>
      </c>
    </row>
    <row r="26" spans="1:5" s="15" customFormat="1" ht="16.5" customHeight="1">
      <c r="A26" s="60">
        <v>18</v>
      </c>
      <c r="B26" s="62" t="s">
        <v>532</v>
      </c>
      <c r="C26" s="62" t="s">
        <v>533</v>
      </c>
      <c r="D26" s="60">
        <v>10</v>
      </c>
      <c r="E26" s="64" t="s">
        <v>106</v>
      </c>
    </row>
    <row r="27" spans="1:5" s="15" customFormat="1" ht="16.5" customHeight="1">
      <c r="A27" s="60">
        <v>19</v>
      </c>
      <c r="B27" s="62" t="s">
        <v>357</v>
      </c>
      <c r="C27" s="62" t="s">
        <v>79</v>
      </c>
      <c r="D27" s="60">
        <v>10</v>
      </c>
      <c r="E27" s="64" t="s">
        <v>106</v>
      </c>
    </row>
    <row r="28" spans="1:5" s="15" customFormat="1" ht="16.5" customHeight="1">
      <c r="A28" s="60">
        <v>20</v>
      </c>
      <c r="B28" s="62" t="s">
        <v>490</v>
      </c>
      <c r="C28" s="62" t="s">
        <v>8</v>
      </c>
      <c r="D28" s="60">
        <v>10</v>
      </c>
      <c r="E28" s="64" t="s">
        <v>127</v>
      </c>
    </row>
    <row r="29" spans="1:5" s="15" customFormat="1" ht="16.5" customHeight="1">
      <c r="A29" s="60">
        <v>21</v>
      </c>
      <c r="B29" s="62" t="s">
        <v>399</v>
      </c>
      <c r="C29" s="62" t="s">
        <v>32</v>
      </c>
      <c r="D29" s="60">
        <v>10</v>
      </c>
      <c r="E29" s="64" t="s">
        <v>106</v>
      </c>
    </row>
    <row r="30" spans="1:5" s="15" customFormat="1" ht="16.5" customHeight="1">
      <c r="A30" s="60">
        <v>22</v>
      </c>
      <c r="B30" s="62" t="s">
        <v>714</v>
      </c>
      <c r="C30" s="62" t="s">
        <v>137</v>
      </c>
      <c r="D30" s="60">
        <v>10</v>
      </c>
      <c r="E30" s="64" t="s">
        <v>127</v>
      </c>
    </row>
    <row r="31" spans="1:5" s="15" customFormat="1" ht="16.5" customHeight="1">
      <c r="A31" s="60">
        <v>23</v>
      </c>
      <c r="B31" s="62" t="s">
        <v>490</v>
      </c>
      <c r="C31" s="62" t="s">
        <v>38</v>
      </c>
      <c r="D31" s="60">
        <v>10</v>
      </c>
      <c r="E31" s="64" t="s">
        <v>127</v>
      </c>
    </row>
    <row r="32" spans="1:5" s="15" customFormat="1" ht="16.5" customHeight="1">
      <c r="A32" s="60">
        <v>24</v>
      </c>
      <c r="B32" s="62" t="s">
        <v>481</v>
      </c>
      <c r="C32" s="62" t="s">
        <v>33</v>
      </c>
      <c r="D32" s="60">
        <v>10</v>
      </c>
      <c r="E32" s="64" t="s">
        <v>127</v>
      </c>
    </row>
    <row r="33" spans="1:5" s="15" customFormat="1" ht="16.5" customHeight="1">
      <c r="A33" s="60">
        <v>25</v>
      </c>
      <c r="B33" s="62" t="s">
        <v>39</v>
      </c>
      <c r="C33" s="62" t="s">
        <v>381</v>
      </c>
      <c r="D33" s="60">
        <v>10</v>
      </c>
      <c r="E33" s="64" t="s">
        <v>127</v>
      </c>
    </row>
    <row r="34" spans="1:5" s="33" customFormat="1" ht="16.5" customHeight="1">
      <c r="A34" s="60">
        <v>26</v>
      </c>
      <c r="B34" s="62" t="s">
        <v>338</v>
      </c>
      <c r="C34" s="62" t="s">
        <v>309</v>
      </c>
      <c r="D34" s="60">
        <v>10</v>
      </c>
      <c r="E34" s="64" t="s">
        <v>106</v>
      </c>
    </row>
    <row r="35" spans="1:5" s="23" customFormat="1" ht="16.5" customHeight="1">
      <c r="A35" s="60">
        <v>27</v>
      </c>
      <c r="B35" s="62" t="s">
        <v>258</v>
      </c>
      <c r="C35" s="62" t="s">
        <v>259</v>
      </c>
      <c r="D35" s="60">
        <v>10</v>
      </c>
      <c r="E35" s="64" t="s">
        <v>109</v>
      </c>
    </row>
    <row r="36" spans="1:5" s="15" customFormat="1" ht="16.5" customHeight="1">
      <c r="A36" s="60">
        <v>28</v>
      </c>
      <c r="B36" s="62" t="s">
        <v>358</v>
      </c>
      <c r="C36" s="62" t="s">
        <v>359</v>
      </c>
      <c r="D36" s="60">
        <v>10</v>
      </c>
      <c r="E36" s="64" t="s">
        <v>127</v>
      </c>
    </row>
    <row r="37" spans="1:5" s="15" customFormat="1" ht="16.5" customHeight="1">
      <c r="A37" s="60">
        <v>29</v>
      </c>
      <c r="B37" s="62" t="s">
        <v>329</v>
      </c>
      <c r="C37" s="62" t="s">
        <v>82</v>
      </c>
      <c r="D37" s="60">
        <v>10</v>
      </c>
      <c r="E37" s="64" t="s">
        <v>127</v>
      </c>
    </row>
    <row r="38" spans="1:5" s="15" customFormat="1" ht="16.5" customHeight="1">
      <c r="A38" s="60">
        <v>30</v>
      </c>
      <c r="B38" s="62" t="s">
        <v>319</v>
      </c>
      <c r="C38" s="62" t="s">
        <v>110</v>
      </c>
      <c r="D38" s="60">
        <v>10</v>
      </c>
      <c r="E38" s="64" t="s">
        <v>127</v>
      </c>
    </row>
    <row r="39" spans="1:5" s="15" customFormat="1" ht="16.5" customHeight="1">
      <c r="A39" s="60">
        <v>31</v>
      </c>
      <c r="B39" s="62" t="s">
        <v>871</v>
      </c>
      <c r="C39" s="62" t="s">
        <v>464</v>
      </c>
      <c r="D39" s="60">
        <v>10</v>
      </c>
      <c r="E39" s="64" t="s">
        <v>127</v>
      </c>
    </row>
    <row r="40" spans="1:5" s="15" customFormat="1" ht="16.5" customHeight="1">
      <c r="A40" s="60">
        <v>32</v>
      </c>
      <c r="B40" s="62" t="s">
        <v>348</v>
      </c>
      <c r="C40" s="62" t="s">
        <v>24</v>
      </c>
      <c r="D40" s="60">
        <v>10</v>
      </c>
      <c r="E40" s="64" t="s">
        <v>127</v>
      </c>
    </row>
    <row r="41" spans="1:5" s="15" customFormat="1" ht="16.5" customHeight="1">
      <c r="A41" s="60">
        <v>33</v>
      </c>
      <c r="B41" s="62" t="s">
        <v>96</v>
      </c>
      <c r="C41" s="62" t="s">
        <v>20</v>
      </c>
      <c r="D41" s="60">
        <v>10</v>
      </c>
      <c r="E41" s="64" t="s">
        <v>106</v>
      </c>
    </row>
    <row r="42" spans="1:5" s="15" customFormat="1" ht="16.5" customHeight="1">
      <c r="A42" s="60">
        <v>34</v>
      </c>
      <c r="B42" s="62" t="s">
        <v>313</v>
      </c>
      <c r="C42" s="62" t="s">
        <v>851</v>
      </c>
      <c r="D42" s="60">
        <v>10</v>
      </c>
      <c r="E42" s="64" t="s">
        <v>106</v>
      </c>
    </row>
    <row r="43" spans="1:5" s="15" customFormat="1" ht="16.5" customHeight="1">
      <c r="A43" s="60">
        <v>35</v>
      </c>
      <c r="B43" s="62" t="s">
        <v>354</v>
      </c>
      <c r="C43" s="62" t="s">
        <v>248</v>
      </c>
      <c r="D43" s="60">
        <v>10</v>
      </c>
      <c r="E43" s="64" t="s">
        <v>127</v>
      </c>
    </row>
    <row r="44" spans="1:5" s="15" customFormat="1" ht="16.5" customHeight="1">
      <c r="A44" s="60">
        <v>36</v>
      </c>
      <c r="B44" s="62" t="s">
        <v>236</v>
      </c>
      <c r="C44" s="62" t="s">
        <v>331</v>
      </c>
      <c r="D44" s="60">
        <v>10</v>
      </c>
      <c r="E44" s="64" t="s">
        <v>106</v>
      </c>
    </row>
    <row r="45" spans="1:5" s="15" customFormat="1" ht="16.5" customHeight="1">
      <c r="A45" s="60">
        <v>37</v>
      </c>
      <c r="B45" s="62" t="s">
        <v>963</v>
      </c>
      <c r="C45" s="62" t="s">
        <v>154</v>
      </c>
      <c r="D45" s="60">
        <v>10</v>
      </c>
      <c r="E45" s="64" t="s">
        <v>109</v>
      </c>
    </row>
    <row r="46" spans="1:5" s="15" customFormat="1" ht="16.5" customHeight="1">
      <c r="A46" s="60">
        <v>38</v>
      </c>
      <c r="B46" s="62" t="s">
        <v>985</v>
      </c>
      <c r="C46" s="62" t="s">
        <v>193</v>
      </c>
      <c r="D46" s="61">
        <v>10</v>
      </c>
      <c r="E46" s="64" t="s">
        <v>127</v>
      </c>
    </row>
    <row r="47" spans="1:5" s="15" customFormat="1" ht="16.5" customHeight="1">
      <c r="A47" s="60">
        <v>40</v>
      </c>
      <c r="B47" s="62" t="s">
        <v>630</v>
      </c>
      <c r="C47" s="62" t="s">
        <v>1015</v>
      </c>
      <c r="D47" s="61">
        <v>10</v>
      </c>
      <c r="E47" s="64" t="s">
        <v>106</v>
      </c>
    </row>
    <row r="48" spans="1:5" s="15" customFormat="1" ht="16.5" customHeight="1">
      <c r="A48" s="60"/>
      <c r="B48" s="62"/>
      <c r="C48" s="62"/>
      <c r="D48" s="60"/>
      <c r="E48" s="64"/>
    </row>
    <row r="49" spans="1:5" s="15" customFormat="1" ht="16.5" customHeight="1">
      <c r="A49" s="60"/>
      <c r="B49" s="62"/>
      <c r="C49" s="62"/>
      <c r="D49" s="61"/>
      <c r="E49" s="64"/>
    </row>
    <row r="50" spans="1:5" s="15" customFormat="1" ht="16.5" customHeight="1">
      <c r="A50" s="60"/>
      <c r="B50" s="62"/>
      <c r="C50" s="62"/>
      <c r="D50" s="61"/>
      <c r="E50" s="64"/>
    </row>
    <row r="51" spans="1:5" s="15" customFormat="1" ht="16.5" customHeight="1">
      <c r="A51" s="60"/>
      <c r="B51" s="62"/>
      <c r="C51" s="62"/>
      <c r="D51" s="61"/>
      <c r="E51" s="64"/>
    </row>
    <row r="52" spans="1:5" s="15" customFormat="1" ht="16.5" customHeight="1">
      <c r="A52" s="62"/>
      <c r="B52" s="63" t="s">
        <v>45</v>
      </c>
      <c r="C52" s="62"/>
      <c r="D52" s="60"/>
      <c r="E52" s="64"/>
    </row>
    <row r="53" spans="1:5" ht="12.75">
      <c r="A53" s="51"/>
      <c r="B53" s="51"/>
      <c r="C53" s="51"/>
      <c r="D53" s="52"/>
      <c r="E53" s="52"/>
    </row>
    <row r="54" spans="1:5" ht="12.75">
      <c r="A54" s="51"/>
      <c r="B54" s="51"/>
      <c r="C54" s="51"/>
      <c r="D54" s="52"/>
      <c r="E54" s="52"/>
    </row>
    <row r="56" spans="2:3" ht="18.75">
      <c r="B56" s="65" t="s">
        <v>109</v>
      </c>
      <c r="C56" s="65">
        <f>COUNTIF(E2:E51,"NT")</f>
        <v>2</v>
      </c>
    </row>
    <row r="57" spans="2:3" ht="18.75">
      <c r="B57" s="65" t="s">
        <v>106</v>
      </c>
      <c r="C57" s="65">
        <f>COUNTIF(E2:E52,"BT")</f>
        <v>18</v>
      </c>
    </row>
    <row r="58" spans="2:3" ht="18.75">
      <c r="B58" s="65" t="s">
        <v>485</v>
      </c>
      <c r="C58" s="65">
        <f>COUNTIF(E2:E53,"BNT")</f>
        <v>0</v>
      </c>
    </row>
    <row r="59" spans="2:3" ht="18.75">
      <c r="B59" s="65" t="s">
        <v>127</v>
      </c>
      <c r="C59" s="65">
        <f>COUNTIF(E2:E54,"2B")</f>
        <v>19</v>
      </c>
    </row>
    <row r="60" spans="2:3" ht="18.75">
      <c r="B60" s="65" t="s">
        <v>735</v>
      </c>
      <c r="C60" s="65">
        <f>SUM(C56:C59)</f>
        <v>39</v>
      </c>
    </row>
  </sheetData>
  <sheetProtection/>
  <autoFilter ref="A8:E52">
    <sortState ref="A9:E60">
      <sortCondition sortBy="value" ref="C9:C60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32" right="0.16" top="0.26" bottom="0.23" header="0.26" footer="0.23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J54"/>
  <sheetViews>
    <sheetView zoomScale="120" zoomScaleNormal="12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:E16384"/>
    </sheetView>
  </sheetViews>
  <sheetFormatPr defaultColWidth="9.140625" defaultRowHeight="12.75"/>
  <cols>
    <col min="1" max="1" width="4.00390625" style="76" customWidth="1"/>
    <col min="2" max="2" width="13.57421875" style="76" customWidth="1"/>
    <col min="3" max="3" width="6.421875" style="76" customWidth="1"/>
    <col min="4" max="4" width="5.00390625" style="76" customWidth="1"/>
    <col min="5" max="5" width="5.7109375" style="76" customWidth="1"/>
    <col min="6" max="10" width="9.140625" style="25" customWidth="1"/>
  </cols>
  <sheetData>
    <row r="1" spans="1:5" ht="12.75">
      <c r="A1" s="49" t="s">
        <v>157</v>
      </c>
      <c r="B1" s="49"/>
      <c r="C1" s="49"/>
      <c r="D1" s="50"/>
      <c r="E1" s="50"/>
    </row>
    <row r="2" spans="1:5" ht="12.75">
      <c r="A2" s="49" t="s">
        <v>158</v>
      </c>
      <c r="B2" s="49"/>
      <c r="C2" s="49"/>
      <c r="D2" s="50"/>
      <c r="E2" s="50"/>
    </row>
    <row r="3" spans="1:5" ht="12.75">
      <c r="A3" s="51"/>
      <c r="B3" s="51"/>
      <c r="C3" s="51"/>
      <c r="D3" s="52"/>
      <c r="E3" s="52"/>
    </row>
    <row r="4" spans="1:5" ht="17.25" customHeight="1">
      <c r="A4" s="53" t="s">
        <v>1077</v>
      </c>
      <c r="B4" s="53"/>
      <c r="C4" s="53"/>
      <c r="D4" s="53"/>
      <c r="E4" s="53"/>
    </row>
    <row r="5" spans="1:5" ht="15.75">
      <c r="A5" s="54"/>
      <c r="B5" s="54"/>
      <c r="C5" s="54"/>
      <c r="D5" s="54"/>
      <c r="E5" s="54"/>
    </row>
    <row r="6" spans="1:5" ht="12.75">
      <c r="A6" s="55"/>
      <c r="B6" s="55"/>
      <c r="C6" s="55"/>
      <c r="D6" s="56"/>
      <c r="E6" s="56"/>
    </row>
    <row r="7" spans="1:5" ht="18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ht="18" customHeight="1">
      <c r="A8" s="68"/>
      <c r="B8" s="68"/>
      <c r="C8" s="68"/>
      <c r="D8" s="68"/>
      <c r="E8" s="68"/>
    </row>
    <row r="9" spans="1:10" s="15" customFormat="1" ht="16.5" customHeight="1">
      <c r="A9" s="60">
        <v>1</v>
      </c>
      <c r="B9" s="62" t="s">
        <v>277</v>
      </c>
      <c r="C9" s="62" t="s">
        <v>370</v>
      </c>
      <c r="D9" s="60">
        <v>10</v>
      </c>
      <c r="E9" s="64" t="s">
        <v>106</v>
      </c>
      <c r="F9" s="26"/>
      <c r="G9" s="26"/>
      <c r="H9" s="26"/>
      <c r="I9" s="26"/>
      <c r="J9" s="26"/>
    </row>
    <row r="10" spans="1:10" s="15" customFormat="1" ht="16.5" customHeight="1">
      <c r="A10" s="60">
        <v>2</v>
      </c>
      <c r="B10" s="62" t="s">
        <v>815</v>
      </c>
      <c r="C10" s="62" t="s">
        <v>483</v>
      </c>
      <c r="D10" s="60">
        <v>10</v>
      </c>
      <c r="E10" s="64" t="s">
        <v>106</v>
      </c>
      <c r="F10" s="26"/>
      <c r="G10" s="26"/>
      <c r="H10" s="26"/>
      <c r="I10" s="26"/>
      <c r="J10" s="26"/>
    </row>
    <row r="11" spans="1:10" s="15" customFormat="1" ht="16.5" customHeight="1">
      <c r="A11" s="60">
        <v>3</v>
      </c>
      <c r="B11" s="62" t="s">
        <v>389</v>
      </c>
      <c r="C11" s="62" t="s">
        <v>390</v>
      </c>
      <c r="D11" s="60">
        <v>10</v>
      </c>
      <c r="E11" s="64" t="s">
        <v>106</v>
      </c>
      <c r="F11" s="26"/>
      <c r="G11" s="26"/>
      <c r="H11" s="26"/>
      <c r="I11" s="26"/>
      <c r="J11" s="26"/>
    </row>
    <row r="12" spans="1:10" s="15" customFormat="1" ht="16.5" customHeight="1">
      <c r="A12" s="60">
        <v>4</v>
      </c>
      <c r="B12" s="62" t="s">
        <v>478</v>
      </c>
      <c r="C12" s="62" t="s">
        <v>829</v>
      </c>
      <c r="D12" s="60">
        <v>10</v>
      </c>
      <c r="E12" s="64" t="s">
        <v>127</v>
      </c>
      <c r="F12" s="26"/>
      <c r="G12" s="26"/>
      <c r="H12" s="26"/>
      <c r="I12" s="26"/>
      <c r="J12" s="26"/>
    </row>
    <row r="13" spans="1:10" s="15" customFormat="1" ht="16.5" customHeight="1">
      <c r="A13" s="60">
        <v>5</v>
      </c>
      <c r="B13" s="62" t="s">
        <v>391</v>
      </c>
      <c r="C13" s="62" t="s">
        <v>392</v>
      </c>
      <c r="D13" s="60">
        <v>10</v>
      </c>
      <c r="E13" s="64" t="s">
        <v>127</v>
      </c>
      <c r="F13" s="26"/>
      <c r="G13" s="26"/>
      <c r="H13" s="26"/>
      <c r="I13" s="26"/>
      <c r="J13" s="26"/>
    </row>
    <row r="14" spans="1:10" s="15" customFormat="1" ht="16.5" customHeight="1">
      <c r="A14" s="60">
        <v>6</v>
      </c>
      <c r="B14" s="62" t="s">
        <v>396</v>
      </c>
      <c r="C14" s="62" t="s">
        <v>392</v>
      </c>
      <c r="D14" s="60">
        <v>10</v>
      </c>
      <c r="E14" s="64" t="s">
        <v>106</v>
      </c>
      <c r="F14" s="26"/>
      <c r="G14" s="26"/>
      <c r="H14" s="26"/>
      <c r="I14" s="26"/>
      <c r="J14" s="26"/>
    </row>
    <row r="15" spans="1:5" s="32" customFormat="1" ht="16.5" customHeight="1">
      <c r="A15" s="60">
        <v>7</v>
      </c>
      <c r="B15" s="62" t="s">
        <v>396</v>
      </c>
      <c r="C15" s="62" t="s">
        <v>252</v>
      </c>
      <c r="D15" s="60">
        <v>10</v>
      </c>
      <c r="E15" s="64" t="s">
        <v>127</v>
      </c>
    </row>
    <row r="16" spans="1:10" s="15" customFormat="1" ht="16.5" customHeight="1">
      <c r="A16" s="60">
        <v>8</v>
      </c>
      <c r="B16" s="62" t="s">
        <v>435</v>
      </c>
      <c r="C16" s="62" t="s">
        <v>6</v>
      </c>
      <c r="D16" s="60">
        <v>10</v>
      </c>
      <c r="E16" s="64" t="s">
        <v>106</v>
      </c>
      <c r="F16" s="26"/>
      <c r="G16" s="26"/>
      <c r="H16" s="26"/>
      <c r="I16" s="26"/>
      <c r="J16" s="26"/>
    </row>
    <row r="17" spans="1:10" s="15" customFormat="1" ht="16.5" customHeight="1">
      <c r="A17" s="60">
        <v>9</v>
      </c>
      <c r="B17" s="62" t="s">
        <v>467</v>
      </c>
      <c r="C17" s="62" t="s">
        <v>228</v>
      </c>
      <c r="D17" s="60">
        <v>10</v>
      </c>
      <c r="E17" s="64" t="s">
        <v>106</v>
      </c>
      <c r="F17" s="26"/>
      <c r="G17" s="26"/>
      <c r="H17" s="26"/>
      <c r="I17" s="26"/>
      <c r="J17" s="26"/>
    </row>
    <row r="18" spans="1:10" s="15" customFormat="1" ht="16.5" customHeight="1">
      <c r="A18" s="60">
        <v>10</v>
      </c>
      <c r="B18" s="62" t="s">
        <v>708</v>
      </c>
      <c r="C18" s="62" t="s">
        <v>41</v>
      </c>
      <c r="D18" s="60">
        <v>10</v>
      </c>
      <c r="E18" s="64" t="s">
        <v>106</v>
      </c>
      <c r="F18" s="26"/>
      <c r="G18" s="26"/>
      <c r="H18" s="26"/>
      <c r="I18" s="26"/>
      <c r="J18" s="26"/>
    </row>
    <row r="19" spans="1:10" s="15" customFormat="1" ht="16.5" customHeight="1">
      <c r="A19" s="60">
        <v>11</v>
      </c>
      <c r="B19" s="62" t="s">
        <v>160</v>
      </c>
      <c r="C19" s="62" t="s">
        <v>52</v>
      </c>
      <c r="D19" s="60">
        <v>10</v>
      </c>
      <c r="E19" s="64" t="s">
        <v>106</v>
      </c>
      <c r="F19" s="26"/>
      <c r="G19" s="26"/>
      <c r="H19" s="26"/>
      <c r="I19" s="26"/>
      <c r="J19" s="26"/>
    </row>
    <row r="20" spans="1:10" s="15" customFormat="1" ht="16.5" customHeight="1">
      <c r="A20" s="60">
        <v>12</v>
      </c>
      <c r="B20" s="62" t="s">
        <v>212</v>
      </c>
      <c r="C20" s="62" t="s">
        <v>5</v>
      </c>
      <c r="D20" s="60">
        <v>10</v>
      </c>
      <c r="E20" s="64" t="s">
        <v>127</v>
      </c>
      <c r="F20" s="26"/>
      <c r="G20" s="26"/>
      <c r="H20" s="26"/>
      <c r="I20" s="26"/>
      <c r="J20" s="26"/>
    </row>
    <row r="21" spans="1:10" s="24" customFormat="1" ht="16.5" customHeight="1">
      <c r="A21" s="60">
        <v>13</v>
      </c>
      <c r="B21" s="62" t="s">
        <v>373</v>
      </c>
      <c r="C21" s="62" t="s">
        <v>428</v>
      </c>
      <c r="D21" s="60">
        <v>10</v>
      </c>
      <c r="E21" s="64" t="s">
        <v>106</v>
      </c>
      <c r="F21" s="26"/>
      <c r="G21" s="26"/>
      <c r="H21" s="26"/>
      <c r="I21" s="26"/>
      <c r="J21" s="26"/>
    </row>
    <row r="22" spans="1:10" s="15" customFormat="1" ht="16.5" customHeight="1">
      <c r="A22" s="60">
        <v>14</v>
      </c>
      <c r="B22" s="62" t="s">
        <v>405</v>
      </c>
      <c r="C22" s="62" t="s">
        <v>43</v>
      </c>
      <c r="D22" s="60">
        <v>10</v>
      </c>
      <c r="E22" s="64" t="s">
        <v>127</v>
      </c>
      <c r="F22" s="26"/>
      <c r="G22" s="26"/>
      <c r="H22" s="26"/>
      <c r="I22" s="26"/>
      <c r="J22" s="26"/>
    </row>
    <row r="23" spans="1:10" s="15" customFormat="1" ht="16.5" customHeight="1">
      <c r="A23" s="60">
        <v>15</v>
      </c>
      <c r="B23" s="62" t="s">
        <v>212</v>
      </c>
      <c r="C23" s="62" t="s">
        <v>43</v>
      </c>
      <c r="D23" s="60">
        <v>10</v>
      </c>
      <c r="E23" s="64" t="s">
        <v>106</v>
      </c>
      <c r="F23" s="26"/>
      <c r="G23" s="26"/>
      <c r="H23" s="26"/>
      <c r="I23" s="26"/>
      <c r="J23" s="26"/>
    </row>
    <row r="24" spans="1:10" s="15" customFormat="1" ht="16.5" customHeight="1">
      <c r="A24" s="60">
        <v>16</v>
      </c>
      <c r="B24" s="62" t="s">
        <v>421</v>
      </c>
      <c r="C24" s="62" t="s">
        <v>79</v>
      </c>
      <c r="D24" s="60">
        <v>10</v>
      </c>
      <c r="E24" s="64" t="s">
        <v>106</v>
      </c>
      <c r="F24" s="26"/>
      <c r="G24" s="26"/>
      <c r="H24" s="26"/>
      <c r="I24" s="26"/>
      <c r="J24" s="26"/>
    </row>
    <row r="25" spans="1:10" s="15" customFormat="1" ht="16.5" customHeight="1">
      <c r="A25" s="60">
        <v>17</v>
      </c>
      <c r="B25" s="62" t="s">
        <v>830</v>
      </c>
      <c r="C25" s="62" t="s">
        <v>91</v>
      </c>
      <c r="D25" s="60">
        <v>10</v>
      </c>
      <c r="E25" s="64" t="s">
        <v>127</v>
      </c>
      <c r="F25" s="26"/>
      <c r="G25" s="26"/>
      <c r="H25" s="26"/>
      <c r="I25" s="26"/>
      <c r="J25" s="26"/>
    </row>
    <row r="26" spans="1:10" s="15" customFormat="1" ht="16.5" customHeight="1">
      <c r="A26" s="60">
        <v>18</v>
      </c>
      <c r="B26" s="62" t="s">
        <v>429</v>
      </c>
      <c r="C26" s="62" t="s">
        <v>29</v>
      </c>
      <c r="D26" s="60">
        <v>10</v>
      </c>
      <c r="E26" s="64" t="s">
        <v>106</v>
      </c>
      <c r="F26" s="26"/>
      <c r="G26" s="26"/>
      <c r="H26" s="26"/>
      <c r="I26" s="26"/>
      <c r="J26" s="26"/>
    </row>
    <row r="27" spans="1:10" s="15" customFormat="1" ht="16.5" customHeight="1">
      <c r="A27" s="60">
        <v>19</v>
      </c>
      <c r="B27" s="62" t="s">
        <v>401</v>
      </c>
      <c r="C27" s="62" t="s">
        <v>60</v>
      </c>
      <c r="D27" s="60">
        <v>10</v>
      </c>
      <c r="E27" s="64" t="s">
        <v>127</v>
      </c>
      <c r="F27" s="26"/>
      <c r="G27" s="26"/>
      <c r="H27" s="26"/>
      <c r="I27" s="26"/>
      <c r="J27" s="26"/>
    </row>
    <row r="28" spans="1:10" s="15" customFormat="1" ht="16.5" customHeight="1">
      <c r="A28" s="60">
        <v>20</v>
      </c>
      <c r="B28" s="62" t="s">
        <v>75</v>
      </c>
      <c r="C28" s="62" t="s">
        <v>142</v>
      </c>
      <c r="D28" s="60">
        <v>10</v>
      </c>
      <c r="E28" s="64" t="s">
        <v>127</v>
      </c>
      <c r="F28" s="26"/>
      <c r="G28" s="26"/>
      <c r="H28" s="26"/>
      <c r="I28" s="26"/>
      <c r="J28" s="26"/>
    </row>
    <row r="29" spans="1:5" s="31" customFormat="1" ht="16.5" customHeight="1">
      <c r="A29" s="60">
        <v>21</v>
      </c>
      <c r="B29" s="62" t="s">
        <v>566</v>
      </c>
      <c r="C29" s="62" t="s">
        <v>567</v>
      </c>
      <c r="D29" s="60">
        <v>10</v>
      </c>
      <c r="E29" s="64" t="s">
        <v>109</v>
      </c>
    </row>
    <row r="30" spans="1:10" s="15" customFormat="1" ht="16.5" customHeight="1">
      <c r="A30" s="60">
        <v>22</v>
      </c>
      <c r="B30" s="62" t="s">
        <v>491</v>
      </c>
      <c r="C30" s="62" t="s">
        <v>100</v>
      </c>
      <c r="D30" s="60">
        <v>10</v>
      </c>
      <c r="E30" s="64" t="s">
        <v>127</v>
      </c>
      <c r="F30" s="26"/>
      <c r="G30" s="26"/>
      <c r="H30" s="26"/>
      <c r="I30" s="26"/>
      <c r="J30" s="26"/>
    </row>
    <row r="31" spans="1:10" s="15" customFormat="1" ht="16.5" customHeight="1">
      <c r="A31" s="60">
        <v>23</v>
      </c>
      <c r="B31" s="62" t="s">
        <v>423</v>
      </c>
      <c r="C31" s="62" t="s">
        <v>30</v>
      </c>
      <c r="D31" s="60">
        <v>10</v>
      </c>
      <c r="E31" s="64" t="s">
        <v>127</v>
      </c>
      <c r="F31" s="26"/>
      <c r="G31" s="26"/>
      <c r="H31" s="26"/>
      <c r="I31" s="26"/>
      <c r="J31" s="26"/>
    </row>
    <row r="32" spans="1:10" s="15" customFormat="1" ht="16.5" customHeight="1">
      <c r="A32" s="60">
        <v>24</v>
      </c>
      <c r="B32" s="62" t="s">
        <v>440</v>
      </c>
      <c r="C32" s="62" t="s">
        <v>30</v>
      </c>
      <c r="D32" s="60">
        <v>10</v>
      </c>
      <c r="E32" s="64" t="s">
        <v>106</v>
      </c>
      <c r="F32" s="26"/>
      <c r="G32" s="26"/>
      <c r="H32" s="26"/>
      <c r="I32" s="26"/>
      <c r="J32" s="26"/>
    </row>
    <row r="33" spans="1:10" s="15" customFormat="1" ht="16.5" customHeight="1">
      <c r="A33" s="60">
        <v>25</v>
      </c>
      <c r="B33" s="62" t="s">
        <v>418</v>
      </c>
      <c r="C33" s="62" t="s">
        <v>16</v>
      </c>
      <c r="D33" s="60">
        <v>10</v>
      </c>
      <c r="E33" s="64" t="s">
        <v>127</v>
      </c>
      <c r="F33" s="26"/>
      <c r="G33" s="26"/>
      <c r="H33" s="26"/>
      <c r="I33" s="26"/>
      <c r="J33" s="26"/>
    </row>
    <row r="34" spans="1:10" s="15" customFormat="1" ht="16.5" customHeight="1">
      <c r="A34" s="60">
        <v>26</v>
      </c>
      <c r="B34" s="62" t="s">
        <v>434</v>
      </c>
      <c r="C34" s="62" t="s">
        <v>18</v>
      </c>
      <c r="D34" s="60">
        <v>10</v>
      </c>
      <c r="E34" s="64" t="s">
        <v>127</v>
      </c>
      <c r="F34" s="26"/>
      <c r="G34" s="26"/>
      <c r="H34" s="26"/>
      <c r="I34" s="26"/>
      <c r="J34" s="26"/>
    </row>
    <row r="35" spans="1:10" s="15" customFormat="1" ht="16.5" customHeight="1">
      <c r="A35" s="60">
        <v>27</v>
      </c>
      <c r="B35" s="62" t="s">
        <v>55</v>
      </c>
      <c r="C35" s="62" t="s">
        <v>180</v>
      </c>
      <c r="D35" s="60">
        <v>10</v>
      </c>
      <c r="E35" s="64" t="s">
        <v>109</v>
      </c>
      <c r="F35" s="26"/>
      <c r="G35" s="26"/>
      <c r="H35" s="26"/>
      <c r="I35" s="26"/>
      <c r="J35" s="26"/>
    </row>
    <row r="36" spans="1:10" s="15" customFormat="1" ht="20.25" customHeight="1">
      <c r="A36" s="60">
        <v>28</v>
      </c>
      <c r="B36" s="62" t="s">
        <v>394</v>
      </c>
      <c r="C36" s="62" t="s">
        <v>420</v>
      </c>
      <c r="D36" s="60">
        <v>10</v>
      </c>
      <c r="E36" s="64" t="s">
        <v>106</v>
      </c>
      <c r="F36" s="26"/>
      <c r="G36" s="26"/>
      <c r="H36" s="26"/>
      <c r="I36" s="26"/>
      <c r="J36" s="26"/>
    </row>
    <row r="37" spans="1:5" s="31" customFormat="1" ht="16.5" customHeight="1">
      <c r="A37" s="60">
        <v>29</v>
      </c>
      <c r="B37" s="62" t="s">
        <v>410</v>
      </c>
      <c r="C37" s="62" t="s">
        <v>395</v>
      </c>
      <c r="D37" s="60">
        <v>10</v>
      </c>
      <c r="E37" s="64" t="s">
        <v>127</v>
      </c>
    </row>
    <row r="38" spans="1:10" s="15" customFormat="1" ht="16.5" customHeight="1">
      <c r="A38" s="60">
        <v>30</v>
      </c>
      <c r="B38" s="62" t="s">
        <v>413</v>
      </c>
      <c r="C38" s="62" t="s">
        <v>10</v>
      </c>
      <c r="D38" s="60">
        <v>10</v>
      </c>
      <c r="E38" s="64" t="s">
        <v>127</v>
      </c>
      <c r="F38" s="26"/>
      <c r="G38" s="26"/>
      <c r="H38" s="26"/>
      <c r="I38" s="26"/>
      <c r="J38" s="26"/>
    </row>
    <row r="39" spans="1:10" s="15" customFormat="1" ht="16.5" customHeight="1">
      <c r="A39" s="60">
        <v>31</v>
      </c>
      <c r="B39" s="62" t="s">
        <v>446</v>
      </c>
      <c r="C39" s="62" t="s">
        <v>10</v>
      </c>
      <c r="D39" s="60">
        <v>10</v>
      </c>
      <c r="E39" s="64" t="s">
        <v>106</v>
      </c>
      <c r="F39" s="26"/>
      <c r="G39" s="26"/>
      <c r="H39" s="26"/>
      <c r="I39" s="26"/>
      <c r="J39" s="26"/>
    </row>
    <row r="40" spans="1:10" s="15" customFormat="1" ht="16.5" customHeight="1">
      <c r="A40" s="60">
        <v>32</v>
      </c>
      <c r="B40" s="62"/>
      <c r="C40" s="62"/>
      <c r="D40" s="60"/>
      <c r="E40" s="64"/>
      <c r="F40" s="26"/>
      <c r="G40" s="26"/>
      <c r="H40" s="26"/>
      <c r="I40" s="26"/>
      <c r="J40" s="26"/>
    </row>
    <row r="41" spans="1:10" s="15" customFormat="1" ht="16.5" customHeight="1">
      <c r="A41" s="60">
        <v>33</v>
      </c>
      <c r="B41" s="62"/>
      <c r="C41" s="62"/>
      <c r="D41" s="60"/>
      <c r="E41" s="64"/>
      <c r="F41" s="26"/>
      <c r="G41" s="26"/>
      <c r="H41" s="26"/>
      <c r="I41" s="26"/>
      <c r="J41" s="26"/>
    </row>
    <row r="42" spans="1:10" s="15" customFormat="1" ht="16.5" customHeight="1">
      <c r="A42" s="60">
        <v>34</v>
      </c>
      <c r="B42" s="62"/>
      <c r="C42" s="62"/>
      <c r="D42" s="60"/>
      <c r="E42" s="64"/>
      <c r="F42" s="26"/>
      <c r="G42" s="26"/>
      <c r="H42" s="26"/>
      <c r="I42" s="26"/>
      <c r="J42" s="26"/>
    </row>
    <row r="43" spans="1:10" s="15" customFormat="1" ht="16.5" customHeight="1">
      <c r="A43" s="60">
        <v>35</v>
      </c>
      <c r="B43" s="62"/>
      <c r="C43" s="62"/>
      <c r="D43" s="61"/>
      <c r="E43" s="64"/>
      <c r="F43" s="26"/>
      <c r="G43" s="26"/>
      <c r="H43" s="26"/>
      <c r="I43" s="26"/>
      <c r="J43" s="26"/>
    </row>
    <row r="44" spans="1:10" s="15" customFormat="1" ht="16.5" customHeight="1">
      <c r="A44" s="60">
        <v>36</v>
      </c>
      <c r="B44" s="62"/>
      <c r="C44" s="62"/>
      <c r="D44" s="61"/>
      <c r="E44" s="64"/>
      <c r="F44" s="26"/>
      <c r="G44" s="26"/>
      <c r="H44" s="26"/>
      <c r="I44" s="26"/>
      <c r="J44" s="26"/>
    </row>
    <row r="45" spans="1:10" s="15" customFormat="1" ht="16.5" customHeight="1">
      <c r="A45" s="60">
        <v>37</v>
      </c>
      <c r="B45" s="62"/>
      <c r="C45" s="62"/>
      <c r="D45" s="61"/>
      <c r="E45" s="64"/>
      <c r="F45" s="26"/>
      <c r="G45" s="26"/>
      <c r="H45" s="26"/>
      <c r="I45" s="26"/>
      <c r="J45" s="26"/>
    </row>
    <row r="46" spans="1:10" s="15" customFormat="1" ht="16.5" customHeight="1">
      <c r="A46" s="62"/>
      <c r="B46" s="63" t="s">
        <v>45</v>
      </c>
      <c r="C46" s="62"/>
      <c r="D46" s="60"/>
      <c r="E46" s="64"/>
      <c r="F46" s="26"/>
      <c r="G46" s="26"/>
      <c r="H46" s="26"/>
      <c r="I46" s="26"/>
      <c r="J46" s="26"/>
    </row>
    <row r="47" spans="1:5" ht="12.75">
      <c r="A47" s="51"/>
      <c r="B47" s="51"/>
      <c r="C47" s="51"/>
      <c r="D47" s="52"/>
      <c r="E47" s="52"/>
    </row>
    <row r="48" spans="1:5" ht="12.75">
      <c r="A48" s="51"/>
      <c r="B48" s="51"/>
      <c r="C48" s="51"/>
      <c r="D48" s="52"/>
      <c r="E48" s="52"/>
    </row>
    <row r="50" spans="2:3" ht="18.75">
      <c r="B50" s="65" t="s">
        <v>109</v>
      </c>
      <c r="C50" s="65">
        <f>COUNTIF(E2:E45,"NT")</f>
        <v>2</v>
      </c>
    </row>
    <row r="51" spans="2:3" ht="18.75">
      <c r="B51" s="65" t="s">
        <v>106</v>
      </c>
      <c r="C51" s="65">
        <f>COUNTIF(E2:E46,"BT")</f>
        <v>15</v>
      </c>
    </row>
    <row r="52" spans="2:3" ht="18.75">
      <c r="B52" s="65" t="s">
        <v>485</v>
      </c>
      <c r="C52" s="65">
        <f>COUNTIF(E2:E47,"BNT")</f>
        <v>0</v>
      </c>
    </row>
    <row r="53" spans="2:3" ht="18.75">
      <c r="B53" s="65" t="s">
        <v>127</v>
      </c>
      <c r="C53" s="65">
        <f>COUNTIF(E2:E48,"2B")</f>
        <v>14</v>
      </c>
    </row>
    <row r="54" spans="2:3" ht="18.75">
      <c r="B54" s="65" t="s">
        <v>735</v>
      </c>
      <c r="C54" s="65">
        <f>SUM(C50:C53)</f>
        <v>31</v>
      </c>
    </row>
  </sheetData>
  <sheetProtection/>
  <autoFilter ref="A8:E31">
    <sortState ref="A9:E54">
      <sortCondition sortBy="value" ref="C9:C54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32" right="0.16" top="0.26" bottom="0.23" header="0.26" footer="0.23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E57"/>
  <sheetViews>
    <sheetView zoomScale="120" zoomScaleNormal="12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"/>
    </sheetView>
  </sheetViews>
  <sheetFormatPr defaultColWidth="9.140625" defaultRowHeight="12.75"/>
  <cols>
    <col min="1" max="1" width="4.00390625" style="76" customWidth="1"/>
    <col min="2" max="2" width="14.7109375" style="76" customWidth="1"/>
    <col min="3" max="3" width="6.421875" style="76" customWidth="1"/>
    <col min="4" max="4" width="5.00390625" style="76" customWidth="1"/>
    <col min="5" max="5" width="5.7109375" style="76" customWidth="1"/>
  </cols>
  <sheetData>
    <row r="1" spans="1:5" ht="12.75">
      <c r="A1" s="49" t="s">
        <v>157</v>
      </c>
      <c r="B1" s="49"/>
      <c r="C1" s="49"/>
      <c r="D1" s="50"/>
      <c r="E1" s="50"/>
    </row>
    <row r="2" spans="1:5" ht="12.75">
      <c r="A2" s="49" t="s">
        <v>158</v>
      </c>
      <c r="B2" s="49"/>
      <c r="C2" s="49"/>
      <c r="D2" s="50"/>
      <c r="E2" s="50"/>
    </row>
    <row r="3" spans="1:5" ht="12.75">
      <c r="A3" s="51"/>
      <c r="B3" s="51"/>
      <c r="C3" s="51"/>
      <c r="D3" s="52"/>
      <c r="E3" s="52"/>
    </row>
    <row r="4" spans="1:5" ht="17.25" customHeight="1">
      <c r="A4" s="53" t="s">
        <v>1096</v>
      </c>
      <c r="B4" s="53"/>
      <c r="C4" s="53"/>
      <c r="D4" s="53"/>
      <c r="E4" s="53"/>
    </row>
    <row r="5" spans="1:5" ht="15.75">
      <c r="A5" s="54"/>
      <c r="B5" s="54"/>
      <c r="C5" s="54"/>
      <c r="D5" s="54"/>
      <c r="E5" s="54"/>
    </row>
    <row r="6" spans="1:5" ht="12.75">
      <c r="A6" s="55"/>
      <c r="B6" s="55"/>
      <c r="C6" s="55"/>
      <c r="D6" s="56"/>
      <c r="E6" s="56"/>
    </row>
    <row r="7" spans="1:5" ht="18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ht="18" customHeight="1">
      <c r="A8" s="68"/>
      <c r="B8" s="68"/>
      <c r="C8" s="68"/>
      <c r="D8" s="68"/>
      <c r="E8" s="68"/>
    </row>
    <row r="9" spans="1:5" s="15" customFormat="1" ht="16.5" customHeight="1">
      <c r="A9" s="60">
        <v>1</v>
      </c>
      <c r="B9" s="62" t="s">
        <v>482</v>
      </c>
      <c r="C9" s="62" t="s">
        <v>483</v>
      </c>
      <c r="D9" s="60">
        <v>10</v>
      </c>
      <c r="E9" s="64" t="s">
        <v>109</v>
      </c>
    </row>
    <row r="10" spans="1:5" s="15" customFormat="1" ht="16.5" customHeight="1">
      <c r="A10" s="60">
        <v>2</v>
      </c>
      <c r="B10" s="62" t="s">
        <v>438</v>
      </c>
      <c r="C10" s="62" t="s">
        <v>23</v>
      </c>
      <c r="D10" s="60">
        <v>10</v>
      </c>
      <c r="E10" s="64" t="s">
        <v>106</v>
      </c>
    </row>
    <row r="11" spans="1:5" s="15" customFormat="1" ht="16.5" customHeight="1">
      <c r="A11" s="60">
        <v>3</v>
      </c>
      <c r="B11" s="62" t="s">
        <v>459</v>
      </c>
      <c r="C11" s="62" t="s">
        <v>23</v>
      </c>
      <c r="D11" s="60">
        <v>10</v>
      </c>
      <c r="E11" s="64" t="s">
        <v>106</v>
      </c>
    </row>
    <row r="12" spans="1:5" s="15" customFormat="1" ht="16.5" customHeight="1">
      <c r="A12" s="60">
        <v>4</v>
      </c>
      <c r="B12" s="62" t="s">
        <v>473</v>
      </c>
      <c r="C12" s="62" t="s">
        <v>23</v>
      </c>
      <c r="D12" s="60">
        <v>10</v>
      </c>
      <c r="E12" s="64" t="s">
        <v>106</v>
      </c>
    </row>
    <row r="13" spans="1:5" s="15" customFormat="1" ht="16.5" customHeight="1">
      <c r="A13" s="60">
        <v>5</v>
      </c>
      <c r="B13" s="62" t="s">
        <v>494</v>
      </c>
      <c r="C13" s="62" t="s">
        <v>23</v>
      </c>
      <c r="D13" s="60">
        <v>10</v>
      </c>
      <c r="E13" s="64" t="s">
        <v>106</v>
      </c>
    </row>
    <row r="14" spans="1:5" s="31" customFormat="1" ht="16.5" customHeight="1">
      <c r="A14" s="60">
        <v>6</v>
      </c>
      <c r="B14" s="62" t="s">
        <v>454</v>
      </c>
      <c r="C14" s="62" t="s">
        <v>46</v>
      </c>
      <c r="D14" s="60">
        <v>10</v>
      </c>
      <c r="E14" s="64" t="s">
        <v>106</v>
      </c>
    </row>
    <row r="15" spans="1:5" s="15" customFormat="1" ht="16.5" customHeight="1">
      <c r="A15" s="60">
        <v>7</v>
      </c>
      <c r="B15" s="62" t="s">
        <v>436</v>
      </c>
      <c r="C15" s="62" t="s">
        <v>437</v>
      </c>
      <c r="D15" s="60">
        <v>10</v>
      </c>
      <c r="E15" s="64" t="s">
        <v>127</v>
      </c>
    </row>
    <row r="16" spans="1:5" s="15" customFormat="1" ht="16.5" customHeight="1">
      <c r="A16" s="60">
        <v>8</v>
      </c>
      <c r="B16" s="62" t="s">
        <v>445</v>
      </c>
      <c r="C16" s="62" t="s">
        <v>64</v>
      </c>
      <c r="D16" s="60">
        <v>10</v>
      </c>
      <c r="E16" s="64" t="s">
        <v>127</v>
      </c>
    </row>
    <row r="17" spans="1:5" s="15" customFormat="1" ht="16.5" customHeight="1">
      <c r="A17" s="60">
        <v>9</v>
      </c>
      <c r="B17" s="62" t="s">
        <v>101</v>
      </c>
      <c r="C17" s="62" t="s">
        <v>193</v>
      </c>
      <c r="D17" s="60">
        <v>10</v>
      </c>
      <c r="E17" s="64" t="s">
        <v>127</v>
      </c>
    </row>
    <row r="18" spans="1:5" s="15" customFormat="1" ht="15" customHeight="1">
      <c r="A18" s="60">
        <v>10</v>
      </c>
      <c r="B18" s="62" t="s">
        <v>461</v>
      </c>
      <c r="C18" s="62" t="s">
        <v>217</v>
      </c>
      <c r="D18" s="60">
        <v>10</v>
      </c>
      <c r="E18" s="64" t="s">
        <v>109</v>
      </c>
    </row>
    <row r="19" spans="1:5" s="15" customFormat="1" ht="15" customHeight="1">
      <c r="A19" s="60">
        <v>11</v>
      </c>
      <c r="B19" s="62" t="s">
        <v>767</v>
      </c>
      <c r="C19" s="62" t="s">
        <v>6</v>
      </c>
      <c r="D19" s="60">
        <v>10</v>
      </c>
      <c r="E19" s="64" t="s">
        <v>109</v>
      </c>
    </row>
    <row r="20" spans="1:5" s="15" customFormat="1" ht="15" customHeight="1">
      <c r="A20" s="60">
        <v>12</v>
      </c>
      <c r="B20" s="62" t="s">
        <v>39</v>
      </c>
      <c r="C20" s="62" t="s">
        <v>674</v>
      </c>
      <c r="D20" s="60">
        <v>10</v>
      </c>
      <c r="E20" s="64" t="s">
        <v>109</v>
      </c>
    </row>
    <row r="21" spans="1:5" s="15" customFormat="1" ht="15" customHeight="1">
      <c r="A21" s="60">
        <v>13</v>
      </c>
      <c r="B21" s="62" t="s">
        <v>543</v>
      </c>
      <c r="C21" s="62" t="s">
        <v>80</v>
      </c>
      <c r="D21" s="60">
        <v>10</v>
      </c>
      <c r="E21" s="64" t="s">
        <v>106</v>
      </c>
    </row>
    <row r="22" spans="1:5" s="15" customFormat="1" ht="15" customHeight="1">
      <c r="A22" s="60">
        <v>14</v>
      </c>
      <c r="B22" s="62" t="s">
        <v>227</v>
      </c>
      <c r="C22" s="62" t="s">
        <v>35</v>
      </c>
      <c r="D22" s="60">
        <v>10</v>
      </c>
      <c r="E22" s="64" t="s">
        <v>127</v>
      </c>
    </row>
    <row r="23" spans="1:5" s="15" customFormat="1" ht="15" customHeight="1">
      <c r="A23" s="60">
        <v>15</v>
      </c>
      <c r="B23" s="62" t="s">
        <v>732</v>
      </c>
      <c r="C23" s="62" t="s">
        <v>35</v>
      </c>
      <c r="D23" s="60">
        <v>10</v>
      </c>
      <c r="E23" s="64" t="s">
        <v>106</v>
      </c>
    </row>
    <row r="24" spans="1:5" s="15" customFormat="1" ht="15" customHeight="1">
      <c r="A24" s="60">
        <v>16</v>
      </c>
      <c r="B24" s="62" t="s">
        <v>73</v>
      </c>
      <c r="C24" s="62" t="s">
        <v>58</v>
      </c>
      <c r="D24" s="60">
        <v>10</v>
      </c>
      <c r="E24" s="64" t="s">
        <v>127</v>
      </c>
    </row>
    <row r="25" spans="1:5" s="15" customFormat="1" ht="15" customHeight="1">
      <c r="A25" s="60">
        <v>17</v>
      </c>
      <c r="B25" s="62" t="s">
        <v>439</v>
      </c>
      <c r="C25" s="62" t="s">
        <v>79</v>
      </c>
      <c r="D25" s="60">
        <v>10</v>
      </c>
      <c r="E25" s="64" t="s">
        <v>127</v>
      </c>
    </row>
    <row r="26" spans="1:5" s="15" customFormat="1" ht="15" customHeight="1">
      <c r="A26" s="60">
        <v>18</v>
      </c>
      <c r="B26" s="62" t="s">
        <v>544</v>
      </c>
      <c r="C26" s="62" t="s">
        <v>91</v>
      </c>
      <c r="D26" s="60">
        <v>10</v>
      </c>
      <c r="E26" s="64" t="s">
        <v>109</v>
      </c>
    </row>
    <row r="27" spans="1:5" s="15" customFormat="1" ht="15" customHeight="1">
      <c r="A27" s="60">
        <v>19</v>
      </c>
      <c r="B27" s="62" t="s">
        <v>400</v>
      </c>
      <c r="C27" s="62" t="s">
        <v>47</v>
      </c>
      <c r="D27" s="60">
        <v>10</v>
      </c>
      <c r="E27" s="64" t="s">
        <v>109</v>
      </c>
    </row>
    <row r="28" spans="1:5" s="15" customFormat="1" ht="15" customHeight="1">
      <c r="A28" s="60">
        <v>20</v>
      </c>
      <c r="B28" s="62" t="s">
        <v>453</v>
      </c>
      <c r="C28" s="62" t="s">
        <v>142</v>
      </c>
      <c r="D28" s="60">
        <v>10</v>
      </c>
      <c r="E28" s="64" t="s">
        <v>106</v>
      </c>
    </row>
    <row r="29" spans="1:5" s="15" customFormat="1" ht="15" customHeight="1">
      <c r="A29" s="60">
        <v>21</v>
      </c>
      <c r="B29" s="62" t="s">
        <v>552</v>
      </c>
      <c r="C29" s="62" t="s">
        <v>42</v>
      </c>
      <c r="D29" s="60">
        <v>10</v>
      </c>
      <c r="E29" s="64" t="s">
        <v>106</v>
      </c>
    </row>
    <row r="30" spans="1:5" s="15" customFormat="1" ht="15" customHeight="1">
      <c r="A30" s="60">
        <v>22</v>
      </c>
      <c r="B30" s="62" t="s">
        <v>924</v>
      </c>
      <c r="C30" s="62" t="s">
        <v>690</v>
      </c>
      <c r="D30" s="60">
        <v>10</v>
      </c>
      <c r="E30" s="64" t="s">
        <v>106</v>
      </c>
    </row>
    <row r="31" spans="1:5" s="15" customFormat="1" ht="15" customHeight="1">
      <c r="A31" s="60">
        <v>23</v>
      </c>
      <c r="B31" s="62" t="s">
        <v>785</v>
      </c>
      <c r="C31" s="62" t="s">
        <v>38</v>
      </c>
      <c r="D31" s="60">
        <v>10</v>
      </c>
      <c r="E31" s="64" t="s">
        <v>109</v>
      </c>
    </row>
    <row r="32" spans="1:5" s="15" customFormat="1" ht="15" customHeight="1">
      <c r="A32" s="60">
        <v>24</v>
      </c>
      <c r="B32" s="62" t="s">
        <v>589</v>
      </c>
      <c r="C32" s="62" t="s">
        <v>33</v>
      </c>
      <c r="D32" s="60">
        <v>10</v>
      </c>
      <c r="E32" s="64" t="s">
        <v>109</v>
      </c>
    </row>
    <row r="33" spans="1:5" s="15" customFormat="1" ht="15" customHeight="1">
      <c r="A33" s="60">
        <v>25</v>
      </c>
      <c r="B33" s="62" t="s">
        <v>469</v>
      </c>
      <c r="C33" s="62" t="s">
        <v>259</v>
      </c>
      <c r="D33" s="60">
        <v>10</v>
      </c>
      <c r="E33" s="64" t="s">
        <v>106</v>
      </c>
    </row>
    <row r="34" spans="1:5" s="31" customFormat="1" ht="15" customHeight="1">
      <c r="A34" s="60">
        <v>26</v>
      </c>
      <c r="B34" s="62" t="s">
        <v>462</v>
      </c>
      <c r="C34" s="62" t="s">
        <v>76</v>
      </c>
      <c r="D34" s="60">
        <v>10</v>
      </c>
      <c r="E34" s="64" t="s">
        <v>106</v>
      </c>
    </row>
    <row r="35" spans="1:5" s="15" customFormat="1" ht="15" customHeight="1">
      <c r="A35" s="60">
        <v>27</v>
      </c>
      <c r="B35" s="62" t="s">
        <v>775</v>
      </c>
      <c r="C35" s="62" t="s">
        <v>24</v>
      </c>
      <c r="D35" s="60">
        <v>10</v>
      </c>
      <c r="E35" s="64" t="s">
        <v>106</v>
      </c>
    </row>
    <row r="36" spans="1:5" s="15" customFormat="1" ht="15" customHeight="1">
      <c r="A36" s="60">
        <v>28</v>
      </c>
      <c r="B36" s="62" t="s">
        <v>505</v>
      </c>
      <c r="C36" s="62" t="s">
        <v>70</v>
      </c>
      <c r="D36" s="60">
        <v>10</v>
      </c>
      <c r="E36" s="64" t="s">
        <v>106</v>
      </c>
    </row>
    <row r="37" spans="1:5" s="15" customFormat="1" ht="15" customHeight="1">
      <c r="A37" s="60">
        <v>29</v>
      </c>
      <c r="B37" s="62" t="s">
        <v>1007</v>
      </c>
      <c r="C37" s="62" t="s">
        <v>6</v>
      </c>
      <c r="D37" s="60">
        <v>10</v>
      </c>
      <c r="E37" s="64" t="s">
        <v>106</v>
      </c>
    </row>
    <row r="38" spans="1:5" s="15" customFormat="1" ht="15" customHeight="1">
      <c r="A38" s="60">
        <v>30</v>
      </c>
      <c r="B38" s="62"/>
      <c r="C38" s="62"/>
      <c r="D38" s="60"/>
      <c r="E38" s="64"/>
    </row>
    <row r="39" spans="1:5" s="15" customFormat="1" ht="15" customHeight="1">
      <c r="A39" s="60">
        <v>31</v>
      </c>
      <c r="B39" s="62"/>
      <c r="C39" s="62"/>
      <c r="D39" s="60"/>
      <c r="E39" s="64"/>
    </row>
    <row r="40" spans="1:5" s="15" customFormat="1" ht="15" customHeight="1">
      <c r="A40" s="60">
        <v>32</v>
      </c>
      <c r="B40" s="62"/>
      <c r="C40" s="62"/>
      <c r="D40" s="61"/>
      <c r="E40" s="64"/>
    </row>
    <row r="41" spans="1:5" s="15" customFormat="1" ht="15" customHeight="1">
      <c r="A41" s="60">
        <v>33</v>
      </c>
      <c r="B41" s="62"/>
      <c r="C41" s="62"/>
      <c r="D41" s="61"/>
      <c r="E41" s="64"/>
    </row>
    <row r="42" spans="1:5" s="15" customFormat="1" ht="15" customHeight="1">
      <c r="A42" s="60">
        <v>34</v>
      </c>
      <c r="B42" s="62"/>
      <c r="C42" s="62"/>
      <c r="D42" s="61"/>
      <c r="E42" s="64"/>
    </row>
    <row r="43" spans="1:5" s="15" customFormat="1" ht="15" customHeight="1">
      <c r="A43" s="60">
        <v>35</v>
      </c>
      <c r="B43" s="62"/>
      <c r="C43" s="62"/>
      <c r="D43" s="61"/>
      <c r="E43" s="64"/>
    </row>
    <row r="44" spans="1:5" s="15" customFormat="1" ht="15" customHeight="1">
      <c r="A44" s="60">
        <v>36</v>
      </c>
      <c r="B44" s="62"/>
      <c r="C44" s="62"/>
      <c r="D44" s="61"/>
      <c r="E44" s="64"/>
    </row>
    <row r="45" spans="1:5" s="15" customFormat="1" ht="15" customHeight="1">
      <c r="A45" s="60">
        <v>37</v>
      </c>
      <c r="B45" s="62"/>
      <c r="C45" s="62"/>
      <c r="D45" s="61"/>
      <c r="E45" s="64"/>
    </row>
    <row r="46" spans="1:5" s="15" customFormat="1" ht="15" customHeight="1">
      <c r="A46" s="60">
        <v>38</v>
      </c>
      <c r="B46" s="62"/>
      <c r="C46" s="62"/>
      <c r="D46" s="61"/>
      <c r="E46" s="64"/>
    </row>
    <row r="47" spans="1:5" s="15" customFormat="1" ht="15" customHeight="1">
      <c r="A47" s="60">
        <v>39</v>
      </c>
      <c r="B47" s="62"/>
      <c r="C47" s="62"/>
      <c r="D47" s="61"/>
      <c r="E47" s="64"/>
    </row>
    <row r="48" spans="1:5" s="15" customFormat="1" ht="15" customHeight="1">
      <c r="A48" s="60">
        <v>40</v>
      </c>
      <c r="B48" s="62"/>
      <c r="C48" s="62"/>
      <c r="D48" s="61"/>
      <c r="E48" s="64"/>
    </row>
    <row r="49" spans="1:5" s="15" customFormat="1" ht="15" customHeight="1">
      <c r="A49" s="62"/>
      <c r="B49" s="63" t="s">
        <v>45</v>
      </c>
      <c r="C49" s="62"/>
      <c r="D49" s="60"/>
      <c r="E49" s="64"/>
    </row>
    <row r="50" spans="1:5" ht="12.75">
      <c r="A50" s="51"/>
      <c r="B50" s="51"/>
      <c r="C50" s="51"/>
      <c r="D50" s="52"/>
      <c r="E50" s="52"/>
    </row>
    <row r="51" spans="1:5" ht="12.75">
      <c r="A51" s="51"/>
      <c r="B51" s="51"/>
      <c r="C51" s="51"/>
      <c r="D51" s="52"/>
      <c r="E51" s="52"/>
    </row>
    <row r="53" spans="2:3" ht="18.75">
      <c r="B53" s="65" t="s">
        <v>109</v>
      </c>
      <c r="C53" s="65">
        <f>COUNTIF(E2:E48,"NT")</f>
        <v>8</v>
      </c>
    </row>
    <row r="54" spans="2:3" ht="18.75">
      <c r="B54" s="65" t="s">
        <v>106</v>
      </c>
      <c r="C54" s="65">
        <f>COUNTIF(E2:E49,"BT")</f>
        <v>15</v>
      </c>
    </row>
    <row r="55" spans="2:3" ht="18.75">
      <c r="B55" s="65" t="s">
        <v>485</v>
      </c>
      <c r="C55" s="65">
        <f>COUNTIF(E2:E50,"BNT")</f>
        <v>0</v>
      </c>
    </row>
    <row r="56" spans="2:3" ht="18.75">
      <c r="B56" s="65" t="s">
        <v>127</v>
      </c>
      <c r="C56" s="65">
        <f>COUNTIF(E2:E51,"2B")</f>
        <v>6</v>
      </c>
    </row>
    <row r="57" spans="2:3" ht="18.75">
      <c r="B57" s="65" t="s">
        <v>735</v>
      </c>
      <c r="C57" s="65">
        <f>SUM(C53:C56)</f>
        <v>29</v>
      </c>
    </row>
  </sheetData>
  <sheetProtection/>
  <autoFilter ref="A8:E49">
    <sortState ref="A9:E57">
      <sortCondition sortBy="value" ref="C9:C57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32" right="0.16" top="0.26" bottom="0.23" header="0.26" footer="0.23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1:E5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.00390625" style="76" customWidth="1"/>
    <col min="2" max="2" width="16.140625" style="76" customWidth="1"/>
    <col min="3" max="3" width="6.421875" style="76" customWidth="1"/>
    <col min="4" max="4" width="5.00390625" style="76" customWidth="1"/>
    <col min="5" max="5" width="5.7109375" style="76" customWidth="1"/>
  </cols>
  <sheetData>
    <row r="1" spans="1:5" ht="12.75">
      <c r="A1" s="49" t="s">
        <v>157</v>
      </c>
      <c r="B1" s="49"/>
      <c r="C1" s="49"/>
      <c r="D1" s="50"/>
      <c r="E1" s="50"/>
    </row>
    <row r="2" spans="1:5" ht="12.75">
      <c r="A2" s="49" t="s">
        <v>158</v>
      </c>
      <c r="B2" s="49"/>
      <c r="C2" s="49"/>
      <c r="D2" s="50"/>
      <c r="E2" s="50"/>
    </row>
    <row r="3" spans="1:5" ht="12.75">
      <c r="A3" s="51"/>
      <c r="B3" s="51"/>
      <c r="C3" s="51"/>
      <c r="D3" s="52"/>
      <c r="E3" s="52"/>
    </row>
    <row r="4" spans="1:5" ht="17.25" customHeight="1">
      <c r="A4" s="53" t="s">
        <v>1097</v>
      </c>
      <c r="B4" s="53"/>
      <c r="C4" s="53"/>
      <c r="D4" s="53"/>
      <c r="E4" s="53"/>
    </row>
    <row r="5" spans="1:5" ht="15.75">
      <c r="A5" s="54"/>
      <c r="B5" s="54"/>
      <c r="C5" s="54"/>
      <c r="D5" s="54"/>
      <c r="E5" s="54"/>
    </row>
    <row r="6" spans="1:5" ht="12.75">
      <c r="A6" s="55"/>
      <c r="B6" s="55"/>
      <c r="C6" s="55"/>
      <c r="D6" s="56"/>
      <c r="E6" s="56"/>
    </row>
    <row r="7" spans="1:5" ht="18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ht="18" customHeight="1">
      <c r="A8" s="68"/>
      <c r="B8" s="68"/>
      <c r="C8" s="68"/>
      <c r="D8" s="68"/>
      <c r="E8" s="68"/>
    </row>
    <row r="9" spans="1:5" ht="13.5" customHeight="1">
      <c r="A9" s="69"/>
      <c r="B9" s="69"/>
      <c r="C9" s="69"/>
      <c r="D9" s="69"/>
      <c r="E9" s="69"/>
    </row>
    <row r="10" spans="1:5" s="15" customFormat="1" ht="20.25" customHeight="1">
      <c r="A10" s="60">
        <v>1</v>
      </c>
      <c r="B10" s="62" t="s">
        <v>383</v>
      </c>
      <c r="C10" s="62" t="s">
        <v>23</v>
      </c>
      <c r="D10" s="60">
        <v>10</v>
      </c>
      <c r="E10" s="64" t="s">
        <v>106</v>
      </c>
    </row>
    <row r="11" spans="1:5" s="15" customFormat="1" ht="20.25" customHeight="1">
      <c r="A11" s="60">
        <v>2</v>
      </c>
      <c r="B11" s="62" t="s">
        <v>802</v>
      </c>
      <c r="C11" s="62" t="s">
        <v>936</v>
      </c>
      <c r="D11" s="60">
        <v>10</v>
      </c>
      <c r="E11" s="64" t="s">
        <v>106</v>
      </c>
    </row>
    <row r="12" spans="1:5" s="15" customFormat="1" ht="20.25" customHeight="1">
      <c r="A12" s="60">
        <v>3</v>
      </c>
      <c r="B12" s="62" t="s">
        <v>153</v>
      </c>
      <c r="C12" s="62" t="s">
        <v>270</v>
      </c>
      <c r="D12" s="60">
        <v>10</v>
      </c>
      <c r="E12" s="64" t="s">
        <v>127</v>
      </c>
    </row>
    <row r="13" spans="1:5" s="15" customFormat="1" ht="20.25" customHeight="1">
      <c r="A13" s="60">
        <v>4</v>
      </c>
      <c r="B13" s="62" t="s">
        <v>391</v>
      </c>
      <c r="C13" s="62" t="s">
        <v>193</v>
      </c>
      <c r="D13" s="60">
        <v>10</v>
      </c>
      <c r="E13" s="64" t="s">
        <v>106</v>
      </c>
    </row>
    <row r="14" spans="1:5" s="15" customFormat="1" ht="20.25" customHeight="1">
      <c r="A14" s="60">
        <v>5</v>
      </c>
      <c r="B14" s="62" t="s">
        <v>969</v>
      </c>
      <c r="C14" s="62" t="s">
        <v>193</v>
      </c>
      <c r="D14" s="61">
        <v>10</v>
      </c>
      <c r="E14" s="64" t="s">
        <v>106</v>
      </c>
    </row>
    <row r="15" spans="1:5" s="15" customFormat="1" ht="20.25" customHeight="1">
      <c r="A15" s="60">
        <v>6</v>
      </c>
      <c r="B15" s="62" t="s">
        <v>151</v>
      </c>
      <c r="C15" s="62" t="s">
        <v>48</v>
      </c>
      <c r="D15" s="60">
        <v>10</v>
      </c>
      <c r="E15" s="64" t="s">
        <v>106</v>
      </c>
    </row>
    <row r="16" spans="1:5" s="15" customFormat="1" ht="20.25" customHeight="1">
      <c r="A16" s="60">
        <v>7</v>
      </c>
      <c r="B16" s="62" t="s">
        <v>245</v>
      </c>
      <c r="C16" s="62" t="s">
        <v>246</v>
      </c>
      <c r="D16" s="60">
        <v>10</v>
      </c>
      <c r="E16" s="64" t="s">
        <v>106</v>
      </c>
    </row>
    <row r="17" spans="1:5" s="15" customFormat="1" ht="20.25" customHeight="1">
      <c r="A17" s="60">
        <v>8</v>
      </c>
      <c r="B17" s="62" t="s">
        <v>245</v>
      </c>
      <c r="C17" s="62" t="s">
        <v>458</v>
      </c>
      <c r="D17" s="60">
        <v>10</v>
      </c>
      <c r="E17" s="64" t="s">
        <v>127</v>
      </c>
    </row>
    <row r="18" spans="1:5" s="31" customFormat="1" ht="20.25" customHeight="1">
      <c r="A18" s="60">
        <v>9</v>
      </c>
      <c r="B18" s="62" t="s">
        <v>809</v>
      </c>
      <c r="C18" s="62" t="s">
        <v>50</v>
      </c>
      <c r="D18" s="60">
        <v>10</v>
      </c>
      <c r="E18" s="64" t="s">
        <v>109</v>
      </c>
    </row>
    <row r="19" spans="1:5" s="15" customFormat="1" ht="20.25" customHeight="1">
      <c r="A19" s="60">
        <v>10</v>
      </c>
      <c r="B19" s="62" t="s">
        <v>403</v>
      </c>
      <c r="C19" s="62" t="s">
        <v>50</v>
      </c>
      <c r="D19" s="60">
        <v>10</v>
      </c>
      <c r="E19" s="64" t="s">
        <v>106</v>
      </c>
    </row>
    <row r="20" spans="1:5" s="15" customFormat="1" ht="20.25" customHeight="1">
      <c r="A20" s="60">
        <v>11</v>
      </c>
      <c r="B20" s="62" t="s">
        <v>22</v>
      </c>
      <c r="C20" s="62" t="s">
        <v>50</v>
      </c>
      <c r="D20" s="60">
        <v>10</v>
      </c>
      <c r="E20" s="64" t="s">
        <v>106</v>
      </c>
    </row>
    <row r="21" spans="1:5" s="15" customFormat="1" ht="20.25" customHeight="1">
      <c r="A21" s="60">
        <v>12</v>
      </c>
      <c r="B21" s="62" t="s">
        <v>813</v>
      </c>
      <c r="C21" s="62" t="s">
        <v>185</v>
      </c>
      <c r="D21" s="60">
        <v>10</v>
      </c>
      <c r="E21" s="64" t="s">
        <v>106</v>
      </c>
    </row>
    <row r="22" spans="1:5" s="31" customFormat="1" ht="20.25" customHeight="1">
      <c r="A22" s="60">
        <v>13</v>
      </c>
      <c r="B22" s="62" t="s">
        <v>271</v>
      </c>
      <c r="C22" s="62" t="s">
        <v>80</v>
      </c>
      <c r="D22" s="60">
        <v>10</v>
      </c>
      <c r="E22" s="64" t="s">
        <v>106</v>
      </c>
    </row>
    <row r="23" spans="1:5" s="15" customFormat="1" ht="20.25" customHeight="1">
      <c r="A23" s="60">
        <v>14</v>
      </c>
      <c r="B23" s="62" t="s">
        <v>295</v>
      </c>
      <c r="C23" s="62" t="s">
        <v>21</v>
      </c>
      <c r="D23" s="60">
        <v>10</v>
      </c>
      <c r="E23" s="64" t="s">
        <v>106</v>
      </c>
    </row>
    <row r="24" spans="1:5" s="31" customFormat="1" ht="20.25" customHeight="1">
      <c r="A24" s="60">
        <v>15</v>
      </c>
      <c r="B24" s="62" t="s">
        <v>385</v>
      </c>
      <c r="C24" s="62" t="s">
        <v>188</v>
      </c>
      <c r="D24" s="60">
        <v>10</v>
      </c>
      <c r="E24" s="64" t="s">
        <v>127</v>
      </c>
    </row>
    <row r="25" spans="1:5" s="15" customFormat="1" ht="20.25" customHeight="1">
      <c r="A25" s="60">
        <v>16</v>
      </c>
      <c r="B25" s="62" t="s">
        <v>523</v>
      </c>
      <c r="C25" s="62" t="s">
        <v>52</v>
      </c>
      <c r="D25" s="60">
        <v>10</v>
      </c>
      <c r="E25" s="64" t="s">
        <v>127</v>
      </c>
    </row>
    <row r="26" spans="1:5" s="15" customFormat="1" ht="20.25" customHeight="1">
      <c r="A26" s="60">
        <v>17</v>
      </c>
      <c r="B26" s="62" t="s">
        <v>810</v>
      </c>
      <c r="C26" s="62" t="s">
        <v>122</v>
      </c>
      <c r="D26" s="60">
        <v>10</v>
      </c>
      <c r="E26" s="64" t="s">
        <v>106</v>
      </c>
    </row>
    <row r="27" spans="1:5" s="15" customFormat="1" ht="20.25" customHeight="1">
      <c r="A27" s="60">
        <v>18</v>
      </c>
      <c r="B27" s="62" t="s">
        <v>264</v>
      </c>
      <c r="C27" s="62" t="s">
        <v>79</v>
      </c>
      <c r="D27" s="60">
        <v>10</v>
      </c>
      <c r="E27" s="64" t="s">
        <v>106</v>
      </c>
    </row>
    <row r="28" spans="1:5" s="15" customFormat="1" ht="20.25" customHeight="1">
      <c r="A28" s="60">
        <v>19</v>
      </c>
      <c r="B28" s="62" t="s">
        <v>598</v>
      </c>
      <c r="C28" s="62" t="s">
        <v>79</v>
      </c>
      <c r="D28" s="60">
        <v>10</v>
      </c>
      <c r="E28" s="64" t="s">
        <v>106</v>
      </c>
    </row>
    <row r="29" spans="1:5" s="15" customFormat="1" ht="20.25" customHeight="1">
      <c r="A29" s="60">
        <v>20</v>
      </c>
      <c r="B29" s="62" t="s">
        <v>22</v>
      </c>
      <c r="C29" s="62" t="s">
        <v>316</v>
      </c>
      <c r="D29" s="60">
        <v>10</v>
      </c>
      <c r="E29" s="64" t="s">
        <v>127</v>
      </c>
    </row>
    <row r="30" spans="1:5" s="15" customFormat="1" ht="20.25" customHeight="1">
      <c r="A30" s="60">
        <v>21</v>
      </c>
      <c r="B30" s="62" t="s">
        <v>375</v>
      </c>
      <c r="C30" s="62" t="s">
        <v>316</v>
      </c>
      <c r="D30" s="60">
        <v>10</v>
      </c>
      <c r="E30" s="64" t="s">
        <v>106</v>
      </c>
    </row>
    <row r="31" spans="1:5" s="15" customFormat="1" ht="20.25" customHeight="1">
      <c r="A31" s="60">
        <v>22</v>
      </c>
      <c r="B31" s="62" t="s">
        <v>287</v>
      </c>
      <c r="C31" s="62" t="s">
        <v>288</v>
      </c>
      <c r="D31" s="60">
        <v>10</v>
      </c>
      <c r="E31" s="64" t="s">
        <v>106</v>
      </c>
    </row>
    <row r="32" spans="1:5" s="15" customFormat="1" ht="20.25" customHeight="1">
      <c r="A32" s="60">
        <v>23</v>
      </c>
      <c r="B32" s="62" t="s">
        <v>75</v>
      </c>
      <c r="C32" s="62" t="s">
        <v>511</v>
      </c>
      <c r="D32" s="60">
        <v>10</v>
      </c>
      <c r="E32" s="64" t="s">
        <v>106</v>
      </c>
    </row>
    <row r="33" spans="1:5" s="15" customFormat="1" ht="20.25" customHeight="1">
      <c r="A33" s="60">
        <v>24</v>
      </c>
      <c r="B33" s="62" t="s">
        <v>350</v>
      </c>
      <c r="C33" s="62" t="s">
        <v>38</v>
      </c>
      <c r="D33" s="60">
        <v>10</v>
      </c>
      <c r="E33" s="64" t="s">
        <v>106</v>
      </c>
    </row>
    <row r="34" spans="1:5" s="15" customFormat="1" ht="20.25" customHeight="1">
      <c r="A34" s="60">
        <v>25</v>
      </c>
      <c r="B34" s="62" t="s">
        <v>591</v>
      </c>
      <c r="C34" s="62" t="s">
        <v>203</v>
      </c>
      <c r="D34" s="60">
        <v>10</v>
      </c>
      <c r="E34" s="64" t="s">
        <v>127</v>
      </c>
    </row>
    <row r="35" spans="1:5" s="15" customFormat="1" ht="20.25" customHeight="1">
      <c r="A35" s="60">
        <v>26</v>
      </c>
      <c r="B35" s="62" t="s">
        <v>333</v>
      </c>
      <c r="C35" s="62" t="s">
        <v>65</v>
      </c>
      <c r="D35" s="60">
        <v>10</v>
      </c>
      <c r="E35" s="64" t="s">
        <v>109</v>
      </c>
    </row>
    <row r="36" spans="1:5" s="15" customFormat="1" ht="20.25" customHeight="1">
      <c r="A36" s="60">
        <v>27</v>
      </c>
      <c r="B36" s="62" t="s">
        <v>812</v>
      </c>
      <c r="C36" s="62" t="s">
        <v>15</v>
      </c>
      <c r="D36" s="60">
        <v>10</v>
      </c>
      <c r="E36" s="64" t="s">
        <v>106</v>
      </c>
    </row>
    <row r="37" spans="1:5" s="15" customFormat="1" ht="20.25" customHeight="1">
      <c r="A37" s="60">
        <v>28</v>
      </c>
      <c r="B37" s="62" t="s">
        <v>320</v>
      </c>
      <c r="C37" s="62" t="s">
        <v>13</v>
      </c>
      <c r="D37" s="60">
        <v>10</v>
      </c>
      <c r="E37" s="64" t="s">
        <v>106</v>
      </c>
    </row>
    <row r="38" spans="1:5" s="15" customFormat="1" ht="20.25" customHeight="1">
      <c r="A38" s="60">
        <v>29</v>
      </c>
      <c r="B38" s="62" t="s">
        <v>497</v>
      </c>
      <c r="C38" s="62" t="s">
        <v>66</v>
      </c>
      <c r="D38" s="60">
        <v>10</v>
      </c>
      <c r="E38" s="64" t="s">
        <v>106</v>
      </c>
    </row>
    <row r="39" spans="1:5" s="15" customFormat="1" ht="20.25" customHeight="1">
      <c r="A39" s="60">
        <v>30</v>
      </c>
      <c r="B39" s="62" t="s">
        <v>134</v>
      </c>
      <c r="C39" s="62" t="s">
        <v>550</v>
      </c>
      <c r="D39" s="60">
        <v>10</v>
      </c>
      <c r="E39" s="64" t="s">
        <v>106</v>
      </c>
    </row>
    <row r="40" spans="1:5" s="15" customFormat="1" ht="20.25" customHeight="1">
      <c r="A40" s="60">
        <v>31</v>
      </c>
      <c r="B40" s="62" t="s">
        <v>311</v>
      </c>
      <c r="C40" s="62" t="s">
        <v>70</v>
      </c>
      <c r="D40" s="60">
        <v>10</v>
      </c>
      <c r="E40" s="64" t="s">
        <v>106</v>
      </c>
    </row>
    <row r="41" spans="1:5" s="15" customFormat="1" ht="20.25" customHeight="1">
      <c r="A41" s="60">
        <v>32</v>
      </c>
      <c r="B41" s="62" t="s">
        <v>474</v>
      </c>
      <c r="C41" s="62" t="s">
        <v>666</v>
      </c>
      <c r="D41" s="60">
        <v>10</v>
      </c>
      <c r="E41" s="64" t="s">
        <v>127</v>
      </c>
    </row>
    <row r="42" spans="1:5" s="15" customFormat="1" ht="20.25" customHeight="1">
      <c r="A42" s="60">
        <v>33</v>
      </c>
      <c r="B42" s="62" t="s">
        <v>522</v>
      </c>
      <c r="C42" s="62" t="s">
        <v>147</v>
      </c>
      <c r="D42" s="60">
        <v>10</v>
      </c>
      <c r="E42" s="64" t="s">
        <v>127</v>
      </c>
    </row>
    <row r="43" spans="1:5" s="15" customFormat="1" ht="20.25" customHeight="1">
      <c r="A43" s="60">
        <v>34</v>
      </c>
      <c r="B43" s="62" t="s">
        <v>254</v>
      </c>
      <c r="C43" s="62" t="s">
        <v>255</v>
      </c>
      <c r="D43" s="60">
        <v>10</v>
      </c>
      <c r="E43" s="64" t="s">
        <v>106</v>
      </c>
    </row>
    <row r="44" spans="1:5" s="15" customFormat="1" ht="20.25" customHeight="1">
      <c r="A44" s="60">
        <v>35</v>
      </c>
      <c r="B44" s="62" t="s">
        <v>636</v>
      </c>
      <c r="C44" s="62" t="s">
        <v>398</v>
      </c>
      <c r="D44" s="60">
        <v>10</v>
      </c>
      <c r="E44" s="64" t="s">
        <v>127</v>
      </c>
    </row>
    <row r="45" spans="1:5" s="15" customFormat="1" ht="20.25" customHeight="1">
      <c r="A45" s="60">
        <v>36</v>
      </c>
      <c r="B45" s="62" t="s">
        <v>606</v>
      </c>
      <c r="C45" s="62" t="s">
        <v>11</v>
      </c>
      <c r="D45" s="60">
        <v>10</v>
      </c>
      <c r="E45" s="64" t="s">
        <v>106</v>
      </c>
    </row>
    <row r="46" spans="1:5" s="15" customFormat="1" ht="20.25" customHeight="1">
      <c r="A46" s="60">
        <v>37</v>
      </c>
      <c r="B46" s="62" t="s">
        <v>806</v>
      </c>
      <c r="C46" s="62" t="s">
        <v>278</v>
      </c>
      <c r="D46" s="60">
        <v>10</v>
      </c>
      <c r="E46" s="64" t="s">
        <v>109</v>
      </c>
    </row>
    <row r="47" spans="1:5" s="15" customFormat="1" ht="20.25" customHeight="1">
      <c r="A47" s="60">
        <v>38</v>
      </c>
      <c r="B47" s="62" t="s">
        <v>1011</v>
      </c>
      <c r="C47" s="62" t="s">
        <v>23</v>
      </c>
      <c r="D47" s="60">
        <v>10</v>
      </c>
      <c r="E47" s="64" t="s">
        <v>106</v>
      </c>
    </row>
    <row r="48" spans="1:5" s="15" customFormat="1" ht="20.25" customHeight="1">
      <c r="A48" s="60">
        <v>39</v>
      </c>
      <c r="B48" s="62"/>
      <c r="C48" s="62"/>
      <c r="D48" s="61"/>
      <c r="E48" s="64"/>
    </row>
    <row r="49" spans="1:5" s="15" customFormat="1" ht="16.5" customHeight="1">
      <c r="A49" s="62"/>
      <c r="B49" s="63" t="s">
        <v>45</v>
      </c>
      <c r="C49" s="62"/>
      <c r="D49" s="60"/>
      <c r="E49" s="64"/>
    </row>
    <row r="50" spans="1:5" ht="12.75">
      <c r="A50" s="51"/>
      <c r="B50" s="51"/>
      <c r="C50" s="51"/>
      <c r="D50" s="52"/>
      <c r="E50" s="52"/>
    </row>
    <row r="51" spans="1:5" ht="12.75">
      <c r="A51" s="51"/>
      <c r="B51" s="51"/>
      <c r="C51" s="51"/>
      <c r="D51" s="52"/>
      <c r="E51" s="52"/>
    </row>
    <row r="53" spans="2:3" ht="18.75">
      <c r="B53" s="65" t="s">
        <v>109</v>
      </c>
      <c r="C53" s="65">
        <f>COUNTIF(E2:E48,"NT")</f>
        <v>3</v>
      </c>
    </row>
    <row r="54" spans="2:3" ht="18.75">
      <c r="B54" s="65" t="s">
        <v>106</v>
      </c>
      <c r="C54" s="65">
        <f>COUNTIF(E2:E49,"BT")</f>
        <v>26</v>
      </c>
    </row>
    <row r="55" spans="2:3" ht="18.75">
      <c r="B55" s="65" t="s">
        <v>485</v>
      </c>
      <c r="C55" s="65">
        <f>COUNTIF(E2:E50,"BNT")</f>
        <v>0</v>
      </c>
    </row>
    <row r="56" spans="2:3" ht="18.75">
      <c r="B56" s="65" t="s">
        <v>127</v>
      </c>
      <c r="C56" s="65">
        <f>COUNTIF(E2:E51,"2B")</f>
        <v>9</v>
      </c>
    </row>
    <row r="57" spans="2:3" ht="18.75">
      <c r="B57" s="65" t="s">
        <v>735</v>
      </c>
      <c r="C57" s="65">
        <f>SUM(C53:C56)</f>
        <v>38</v>
      </c>
    </row>
  </sheetData>
  <sheetProtection/>
  <autoFilter ref="A9:E49">
    <sortState ref="A10:E57">
      <sortCondition sortBy="value" ref="C10:C57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29" right="0.23" top="0.2" bottom="0.26" header="0.3" footer="0.3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1:E5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"/>
    </sheetView>
  </sheetViews>
  <sheetFormatPr defaultColWidth="9.140625" defaultRowHeight="12.75"/>
  <cols>
    <col min="1" max="1" width="4.00390625" style="76" customWidth="1"/>
    <col min="2" max="2" width="17.140625" style="76" customWidth="1"/>
    <col min="3" max="3" width="6.421875" style="76" customWidth="1"/>
    <col min="4" max="4" width="5.00390625" style="76" customWidth="1"/>
    <col min="5" max="5" width="5.7109375" style="76" customWidth="1"/>
  </cols>
  <sheetData>
    <row r="1" spans="1:5" ht="12.75">
      <c r="A1" s="49" t="s">
        <v>157</v>
      </c>
      <c r="B1" s="49"/>
      <c r="C1" s="49"/>
      <c r="D1" s="50"/>
      <c r="E1" s="50"/>
    </row>
    <row r="2" spans="1:5" ht="12.75">
      <c r="A2" s="49" t="s">
        <v>158</v>
      </c>
      <c r="B2" s="49"/>
      <c r="C2" s="49"/>
      <c r="D2" s="50"/>
      <c r="E2" s="50"/>
    </row>
    <row r="3" spans="1:5" ht="12.75">
      <c r="A3" s="51"/>
      <c r="B3" s="51"/>
      <c r="C3" s="51"/>
      <c r="D3" s="52"/>
      <c r="E3" s="52"/>
    </row>
    <row r="4" spans="1:5" ht="17.25" customHeight="1">
      <c r="A4" s="53" t="s">
        <v>1098</v>
      </c>
      <c r="B4" s="53"/>
      <c r="C4" s="53"/>
      <c r="D4" s="53"/>
      <c r="E4" s="53"/>
    </row>
    <row r="5" spans="1:5" ht="15.75">
      <c r="A5" s="54"/>
      <c r="B5" s="54"/>
      <c r="C5" s="54"/>
      <c r="D5" s="54"/>
      <c r="E5" s="54"/>
    </row>
    <row r="6" spans="1:5" ht="12.75">
      <c r="A6" s="55"/>
      <c r="B6" s="55"/>
      <c r="C6" s="55"/>
      <c r="D6" s="56"/>
      <c r="E6" s="56"/>
    </row>
    <row r="7" spans="1:5" ht="18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ht="18" customHeight="1">
      <c r="A8" s="68"/>
      <c r="B8" s="68"/>
      <c r="C8" s="68"/>
      <c r="D8" s="68"/>
      <c r="E8" s="68"/>
    </row>
    <row r="9" spans="1:5" ht="18" customHeight="1">
      <c r="A9" s="69"/>
      <c r="B9" s="69"/>
      <c r="C9" s="69"/>
      <c r="D9" s="69"/>
      <c r="E9" s="69"/>
    </row>
    <row r="10" spans="1:5" s="15" customFormat="1" ht="16.5" customHeight="1">
      <c r="A10" s="60">
        <v>1</v>
      </c>
      <c r="B10" s="62" t="s">
        <v>551</v>
      </c>
      <c r="C10" s="62" t="s">
        <v>370</v>
      </c>
      <c r="D10" s="60">
        <v>10</v>
      </c>
      <c r="E10" s="64" t="s">
        <v>106</v>
      </c>
    </row>
    <row r="11" spans="1:5" s="15" customFormat="1" ht="16.5" customHeight="1">
      <c r="A11" s="60">
        <v>2</v>
      </c>
      <c r="B11" s="62" t="s">
        <v>564</v>
      </c>
      <c r="C11" s="62" t="s">
        <v>483</v>
      </c>
      <c r="D11" s="60">
        <v>10</v>
      </c>
      <c r="E11" s="64" t="s">
        <v>127</v>
      </c>
    </row>
    <row r="12" spans="1:5" s="15" customFormat="1" ht="16.5" customHeight="1">
      <c r="A12" s="60">
        <v>3</v>
      </c>
      <c r="B12" s="62" t="s">
        <v>537</v>
      </c>
      <c r="C12" s="62" t="s">
        <v>23</v>
      </c>
      <c r="D12" s="60">
        <v>10</v>
      </c>
      <c r="E12" s="64" t="s">
        <v>106</v>
      </c>
    </row>
    <row r="13" spans="1:5" s="15" customFormat="1" ht="16.5" customHeight="1">
      <c r="A13" s="60">
        <v>4</v>
      </c>
      <c r="B13" s="62" t="s">
        <v>572</v>
      </c>
      <c r="C13" s="62" t="s">
        <v>23</v>
      </c>
      <c r="D13" s="60">
        <v>10</v>
      </c>
      <c r="E13" s="64" t="s">
        <v>106</v>
      </c>
    </row>
    <row r="14" spans="1:5" s="31" customFormat="1" ht="16.5" customHeight="1">
      <c r="A14" s="60">
        <v>5</v>
      </c>
      <c r="B14" s="62" t="s">
        <v>565</v>
      </c>
      <c r="C14" s="62" t="s">
        <v>412</v>
      </c>
      <c r="D14" s="60">
        <v>10</v>
      </c>
      <c r="E14" s="64" t="s">
        <v>127</v>
      </c>
    </row>
    <row r="15" spans="1:5" s="15" customFormat="1" ht="16.5" customHeight="1">
      <c r="A15" s="60">
        <v>6</v>
      </c>
      <c r="B15" s="62" t="s">
        <v>277</v>
      </c>
      <c r="C15" s="62" t="s">
        <v>37</v>
      </c>
      <c r="D15" s="60">
        <v>10</v>
      </c>
      <c r="E15" s="64" t="s">
        <v>127</v>
      </c>
    </row>
    <row r="16" spans="1:5" s="15" customFormat="1" ht="16.5" customHeight="1">
      <c r="A16" s="60">
        <v>7</v>
      </c>
      <c r="B16" s="62" t="s">
        <v>675</v>
      </c>
      <c r="C16" s="62" t="s">
        <v>36</v>
      </c>
      <c r="D16" s="60">
        <v>10</v>
      </c>
      <c r="E16" s="64" t="s">
        <v>106</v>
      </c>
    </row>
    <row r="17" spans="1:5" s="15" customFormat="1" ht="16.5" customHeight="1">
      <c r="A17" s="60">
        <v>8</v>
      </c>
      <c r="B17" s="62" t="s">
        <v>542</v>
      </c>
      <c r="C17" s="62" t="s">
        <v>19</v>
      </c>
      <c r="D17" s="60">
        <v>10</v>
      </c>
      <c r="E17" s="64" t="s">
        <v>127</v>
      </c>
    </row>
    <row r="18" spans="1:5" s="15" customFormat="1" ht="16.5" customHeight="1">
      <c r="A18" s="60">
        <v>9</v>
      </c>
      <c r="B18" s="62" t="s">
        <v>706</v>
      </c>
      <c r="C18" s="62" t="s">
        <v>392</v>
      </c>
      <c r="D18" s="60">
        <v>10</v>
      </c>
      <c r="E18" s="64" t="s">
        <v>127</v>
      </c>
    </row>
    <row r="19" spans="1:5" s="15" customFormat="1" ht="16.5" customHeight="1">
      <c r="A19" s="60">
        <v>10</v>
      </c>
      <c r="B19" s="62" t="s">
        <v>68</v>
      </c>
      <c r="C19" s="62" t="s">
        <v>50</v>
      </c>
      <c r="D19" s="60">
        <v>10</v>
      </c>
      <c r="E19" s="64" t="s">
        <v>106</v>
      </c>
    </row>
    <row r="20" spans="1:5" s="15" customFormat="1" ht="16.5" customHeight="1">
      <c r="A20" s="60">
        <v>11</v>
      </c>
      <c r="B20" s="62" t="s">
        <v>31</v>
      </c>
      <c r="C20" s="62" t="s">
        <v>63</v>
      </c>
      <c r="D20" s="60">
        <v>10</v>
      </c>
      <c r="E20" s="64" t="s">
        <v>106</v>
      </c>
    </row>
    <row r="21" spans="1:5" s="15" customFormat="1" ht="16.5" customHeight="1">
      <c r="A21" s="60">
        <v>12</v>
      </c>
      <c r="B21" s="62" t="s">
        <v>462</v>
      </c>
      <c r="C21" s="62" t="s">
        <v>41</v>
      </c>
      <c r="D21" s="60">
        <v>10</v>
      </c>
      <c r="E21" s="64" t="s">
        <v>127</v>
      </c>
    </row>
    <row r="22" spans="1:5" s="15" customFormat="1" ht="16.5" customHeight="1">
      <c r="A22" s="60">
        <v>13</v>
      </c>
      <c r="B22" s="62" t="s">
        <v>554</v>
      </c>
      <c r="C22" s="62" t="s">
        <v>49</v>
      </c>
      <c r="D22" s="60">
        <v>10</v>
      </c>
      <c r="E22" s="64" t="s">
        <v>106</v>
      </c>
    </row>
    <row r="23" spans="1:5" s="15" customFormat="1" ht="16.5" customHeight="1">
      <c r="A23" s="60">
        <v>14</v>
      </c>
      <c r="B23" s="62" t="s">
        <v>245</v>
      </c>
      <c r="C23" s="62" t="s">
        <v>541</v>
      </c>
      <c r="D23" s="60">
        <v>10</v>
      </c>
      <c r="E23" s="64" t="s">
        <v>127</v>
      </c>
    </row>
    <row r="24" spans="1:5" s="15" customFormat="1" ht="16.5" customHeight="1">
      <c r="A24" s="60">
        <v>15</v>
      </c>
      <c r="B24" s="62" t="s">
        <v>575</v>
      </c>
      <c r="C24" s="62" t="s">
        <v>35</v>
      </c>
      <c r="D24" s="60">
        <v>10</v>
      </c>
      <c r="E24" s="64" t="s">
        <v>106</v>
      </c>
    </row>
    <row r="25" spans="1:5" s="15" customFormat="1" ht="16.5" customHeight="1">
      <c r="A25" s="60">
        <v>16</v>
      </c>
      <c r="B25" s="62" t="s">
        <v>447</v>
      </c>
      <c r="C25" s="62" t="s">
        <v>5</v>
      </c>
      <c r="D25" s="60">
        <v>10</v>
      </c>
      <c r="E25" s="64" t="s">
        <v>106</v>
      </c>
    </row>
    <row r="26" spans="1:5" s="15" customFormat="1" ht="16.5" customHeight="1">
      <c r="A26" s="60">
        <v>17</v>
      </c>
      <c r="B26" s="62" t="s">
        <v>547</v>
      </c>
      <c r="C26" s="62" t="s">
        <v>122</v>
      </c>
      <c r="D26" s="60">
        <v>10</v>
      </c>
      <c r="E26" s="64" t="s">
        <v>106</v>
      </c>
    </row>
    <row r="27" spans="1:5" s="15" customFormat="1" ht="16.5" customHeight="1">
      <c r="A27" s="60">
        <v>18</v>
      </c>
      <c r="B27" s="62" t="s">
        <v>553</v>
      </c>
      <c r="C27" s="62" t="s">
        <v>122</v>
      </c>
      <c r="D27" s="60">
        <v>10</v>
      </c>
      <c r="E27" s="64" t="s">
        <v>106</v>
      </c>
    </row>
    <row r="28" spans="1:5" s="15" customFormat="1" ht="16.5" customHeight="1">
      <c r="A28" s="60">
        <v>19</v>
      </c>
      <c r="B28" s="62" t="s">
        <v>875</v>
      </c>
      <c r="C28" s="62" t="s">
        <v>122</v>
      </c>
      <c r="D28" s="60">
        <v>10</v>
      </c>
      <c r="E28" s="64" t="s">
        <v>106</v>
      </c>
    </row>
    <row r="29" spans="1:5" s="15" customFormat="1" ht="16.5" customHeight="1">
      <c r="A29" s="60">
        <v>20</v>
      </c>
      <c r="B29" s="62" t="s">
        <v>549</v>
      </c>
      <c r="C29" s="62" t="s">
        <v>12</v>
      </c>
      <c r="D29" s="60">
        <v>10</v>
      </c>
      <c r="E29" s="64" t="s">
        <v>127</v>
      </c>
    </row>
    <row r="30" spans="1:5" s="15" customFormat="1" ht="16.5" customHeight="1">
      <c r="A30" s="60">
        <v>21</v>
      </c>
      <c r="B30" s="62" t="s">
        <v>521</v>
      </c>
      <c r="C30" s="62" t="s">
        <v>79</v>
      </c>
      <c r="D30" s="60">
        <v>10</v>
      </c>
      <c r="E30" s="64" t="s">
        <v>109</v>
      </c>
    </row>
    <row r="31" spans="1:5" s="15" customFormat="1" ht="16.5" customHeight="1">
      <c r="A31" s="60">
        <v>22</v>
      </c>
      <c r="B31" s="62" t="s">
        <v>447</v>
      </c>
      <c r="C31" s="62" t="s">
        <v>8</v>
      </c>
      <c r="D31" s="60">
        <v>10</v>
      </c>
      <c r="E31" s="64" t="s">
        <v>106</v>
      </c>
    </row>
    <row r="32" spans="1:5" s="15" customFormat="1" ht="16.5" customHeight="1">
      <c r="A32" s="60">
        <v>23</v>
      </c>
      <c r="B32" s="62" t="s">
        <v>548</v>
      </c>
      <c r="C32" s="62" t="s">
        <v>8</v>
      </c>
      <c r="D32" s="60">
        <v>10</v>
      </c>
      <c r="E32" s="64" t="s">
        <v>106</v>
      </c>
    </row>
    <row r="33" spans="1:5" s="15" customFormat="1" ht="16.5" customHeight="1">
      <c r="A33" s="60">
        <v>24</v>
      </c>
      <c r="B33" s="62" t="s">
        <v>696</v>
      </c>
      <c r="C33" s="62" t="s">
        <v>241</v>
      </c>
      <c r="D33" s="60">
        <v>10</v>
      </c>
      <c r="E33" s="64" t="s">
        <v>106</v>
      </c>
    </row>
    <row r="34" spans="1:5" s="15" customFormat="1" ht="16.5" customHeight="1">
      <c r="A34" s="60">
        <v>25</v>
      </c>
      <c r="B34" s="62" t="s">
        <v>574</v>
      </c>
      <c r="C34" s="62" t="s">
        <v>288</v>
      </c>
      <c r="D34" s="60">
        <v>10</v>
      </c>
      <c r="E34" s="64" t="s">
        <v>106</v>
      </c>
    </row>
    <row r="35" spans="1:5" s="15" customFormat="1" ht="16.5" customHeight="1">
      <c r="A35" s="60">
        <v>26</v>
      </c>
      <c r="B35" s="62" t="s">
        <v>688</v>
      </c>
      <c r="C35" s="62" t="s">
        <v>100</v>
      </c>
      <c r="D35" s="60">
        <v>10</v>
      </c>
      <c r="E35" s="64" t="s">
        <v>106</v>
      </c>
    </row>
    <row r="36" spans="1:5" s="15" customFormat="1" ht="16.5" customHeight="1">
      <c r="A36" s="60">
        <v>27</v>
      </c>
      <c r="B36" s="62" t="s">
        <v>432</v>
      </c>
      <c r="C36" s="62" t="s">
        <v>42</v>
      </c>
      <c r="D36" s="60">
        <v>10</v>
      </c>
      <c r="E36" s="64" t="s">
        <v>106</v>
      </c>
    </row>
    <row r="37" spans="1:5" s="15" customFormat="1" ht="16.5" customHeight="1">
      <c r="A37" s="60">
        <v>28</v>
      </c>
      <c r="B37" s="62" t="s">
        <v>14</v>
      </c>
      <c r="C37" s="62" t="s">
        <v>42</v>
      </c>
      <c r="D37" s="60">
        <v>10</v>
      </c>
      <c r="E37" s="64" t="s">
        <v>127</v>
      </c>
    </row>
    <row r="38" spans="1:5" s="15" customFormat="1" ht="16.5" customHeight="1">
      <c r="A38" s="60">
        <v>29</v>
      </c>
      <c r="B38" s="62" t="s">
        <v>534</v>
      </c>
      <c r="C38" s="62" t="s">
        <v>33</v>
      </c>
      <c r="D38" s="60">
        <v>10</v>
      </c>
      <c r="E38" s="64" t="s">
        <v>127</v>
      </c>
    </row>
    <row r="39" spans="1:5" s="15" customFormat="1" ht="16.5" customHeight="1">
      <c r="A39" s="60">
        <v>30</v>
      </c>
      <c r="B39" s="62" t="s">
        <v>876</v>
      </c>
      <c r="C39" s="62" t="s">
        <v>117</v>
      </c>
      <c r="D39" s="60">
        <v>10</v>
      </c>
      <c r="E39" s="64" t="s">
        <v>109</v>
      </c>
    </row>
    <row r="40" spans="1:5" s="15" customFormat="1" ht="16.5" customHeight="1">
      <c r="A40" s="60">
        <v>31</v>
      </c>
      <c r="B40" s="62" t="s">
        <v>545</v>
      </c>
      <c r="C40" s="62" t="s">
        <v>546</v>
      </c>
      <c r="D40" s="60">
        <v>10</v>
      </c>
      <c r="E40" s="64" t="s">
        <v>127</v>
      </c>
    </row>
    <row r="41" spans="1:5" s="15" customFormat="1" ht="16.5" customHeight="1">
      <c r="A41" s="60">
        <v>32</v>
      </c>
      <c r="B41" s="62" t="s">
        <v>424</v>
      </c>
      <c r="C41" s="62" t="s">
        <v>76</v>
      </c>
      <c r="D41" s="60">
        <v>10</v>
      </c>
      <c r="E41" s="64" t="s">
        <v>127</v>
      </c>
    </row>
    <row r="42" spans="1:5" s="15" customFormat="1" ht="16.5" customHeight="1">
      <c r="A42" s="60">
        <v>33</v>
      </c>
      <c r="B42" s="62" t="s">
        <v>521</v>
      </c>
      <c r="C42" s="62" t="s">
        <v>13</v>
      </c>
      <c r="D42" s="60">
        <v>10</v>
      </c>
      <c r="E42" s="64" t="s">
        <v>106</v>
      </c>
    </row>
    <row r="43" spans="1:5" s="15" customFormat="1" ht="16.5" customHeight="1">
      <c r="A43" s="60">
        <v>34</v>
      </c>
      <c r="B43" s="62" t="s">
        <v>245</v>
      </c>
      <c r="C43" s="62" t="s">
        <v>409</v>
      </c>
      <c r="D43" s="60">
        <v>10</v>
      </c>
      <c r="E43" s="64" t="s">
        <v>106</v>
      </c>
    </row>
    <row r="44" spans="1:5" s="15" customFormat="1" ht="16.5" customHeight="1">
      <c r="A44" s="60">
        <v>35</v>
      </c>
      <c r="B44" s="62" t="s">
        <v>557</v>
      </c>
      <c r="C44" s="62" t="s">
        <v>881</v>
      </c>
      <c r="D44" s="60">
        <v>10</v>
      </c>
      <c r="E44" s="64" t="s">
        <v>127</v>
      </c>
    </row>
    <row r="45" spans="1:5" s="15" customFormat="1" ht="16.5" customHeight="1">
      <c r="A45" s="60">
        <v>36</v>
      </c>
      <c r="B45" s="62" t="s">
        <v>528</v>
      </c>
      <c r="C45" s="62" t="s">
        <v>248</v>
      </c>
      <c r="D45" s="60">
        <v>10</v>
      </c>
      <c r="E45" s="64" t="s">
        <v>106</v>
      </c>
    </row>
    <row r="46" spans="1:5" s="15" customFormat="1" ht="16.5" customHeight="1">
      <c r="A46" s="60">
        <v>37</v>
      </c>
      <c r="B46" s="62" t="s">
        <v>832</v>
      </c>
      <c r="C46" s="62" t="s">
        <v>687</v>
      </c>
      <c r="D46" s="60">
        <v>10</v>
      </c>
      <c r="E46" s="64" t="s">
        <v>106</v>
      </c>
    </row>
    <row r="47" spans="1:5" s="15" customFormat="1" ht="16.5" customHeight="1">
      <c r="A47" s="60">
        <v>38</v>
      </c>
      <c r="B47" s="62" t="s">
        <v>844</v>
      </c>
      <c r="C47" s="62" t="s">
        <v>40</v>
      </c>
      <c r="D47" s="60">
        <v>10</v>
      </c>
      <c r="E47" s="64" t="s">
        <v>127</v>
      </c>
    </row>
    <row r="48" spans="1:5" s="15" customFormat="1" ht="16.5" customHeight="1">
      <c r="A48" s="60">
        <v>40</v>
      </c>
      <c r="B48" s="62"/>
      <c r="C48" s="62"/>
      <c r="D48" s="60"/>
      <c r="E48" s="64"/>
    </row>
    <row r="49" spans="1:5" s="15" customFormat="1" ht="16.5" customHeight="1">
      <c r="A49" s="60">
        <v>41</v>
      </c>
      <c r="B49" s="62"/>
      <c r="C49" s="62"/>
      <c r="D49" s="60"/>
      <c r="E49" s="64"/>
    </row>
    <row r="50" spans="1:5" s="15" customFormat="1" ht="16.5" customHeight="1">
      <c r="A50" s="62"/>
      <c r="B50" s="63" t="s">
        <v>45</v>
      </c>
      <c r="C50" s="62"/>
      <c r="D50" s="60"/>
      <c r="E50" s="64"/>
    </row>
    <row r="51" spans="1:5" ht="12.75">
      <c r="A51" s="51"/>
      <c r="B51" s="51"/>
      <c r="C51" s="51"/>
      <c r="D51" s="52"/>
      <c r="E51" s="52"/>
    </row>
    <row r="52" spans="1:5" ht="12.75">
      <c r="A52" s="51"/>
      <c r="B52" s="51"/>
      <c r="C52" s="51"/>
      <c r="D52" s="52"/>
      <c r="E52" s="52"/>
    </row>
    <row r="54" spans="2:3" ht="18.75">
      <c r="B54" s="65" t="s">
        <v>109</v>
      </c>
      <c r="C54" s="65">
        <f>COUNTIF(E2:E49,"NT")</f>
        <v>2</v>
      </c>
    </row>
    <row r="55" spans="2:3" ht="18.75">
      <c r="B55" s="65" t="s">
        <v>106</v>
      </c>
      <c r="C55" s="65">
        <f>COUNTIF(E2:E50,"BT")</f>
        <v>22</v>
      </c>
    </row>
    <row r="56" spans="2:3" ht="18.75">
      <c r="B56" s="65" t="s">
        <v>485</v>
      </c>
      <c r="C56" s="65">
        <f>COUNTIF(E2:E51,"BNT")</f>
        <v>0</v>
      </c>
    </row>
    <row r="57" spans="2:3" ht="18.75">
      <c r="B57" s="65" t="s">
        <v>127</v>
      </c>
      <c r="C57" s="65">
        <f>COUNTIF(E2:E52,"2B")</f>
        <v>14</v>
      </c>
    </row>
    <row r="58" spans="2:3" ht="18.75">
      <c r="B58" s="65" t="s">
        <v>735</v>
      </c>
      <c r="C58" s="65">
        <f>SUM(C54:C57)</f>
        <v>38</v>
      </c>
    </row>
  </sheetData>
  <sheetProtection/>
  <autoFilter ref="A9:E9">
    <sortState ref="A10:E58">
      <sortCondition sortBy="value" ref="C10:C58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38" right="0.16" top="0.22" bottom="0.2" header="0.3" footer="0.3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L82"/>
  <sheetViews>
    <sheetView zoomScale="120" zoomScaleNormal="120" zoomScalePageLayoutView="0" workbookViewId="0" topLeftCell="A1">
      <pane ySplit="8" topLeftCell="A15" activePane="bottomLeft" state="frozen"/>
      <selection pane="topLeft" activeCell="A1" sqref="A1"/>
      <selection pane="bottomLeft" activeCell="H7" sqref="H7"/>
    </sheetView>
  </sheetViews>
  <sheetFormatPr defaultColWidth="9.140625" defaultRowHeight="12.75"/>
  <cols>
    <col min="1" max="1" width="3.57421875" style="55" customWidth="1"/>
    <col min="2" max="2" width="15.00390625" style="55" customWidth="1"/>
    <col min="3" max="3" width="6.140625" style="55" customWidth="1"/>
    <col min="4" max="5" width="4.7109375" style="56" customWidth="1"/>
    <col min="6" max="16384" width="9.140625" style="3" customWidth="1"/>
  </cols>
  <sheetData>
    <row r="1" spans="1:5" s="8" customFormat="1" ht="10.5">
      <c r="A1" s="49" t="s">
        <v>157</v>
      </c>
      <c r="B1" s="49"/>
      <c r="C1" s="49"/>
      <c r="D1" s="50"/>
      <c r="E1" s="50"/>
    </row>
    <row r="2" spans="1:5" s="8" customFormat="1" ht="10.5">
      <c r="A2" s="49" t="s">
        <v>158</v>
      </c>
      <c r="B2" s="49"/>
      <c r="C2" s="49"/>
      <c r="D2" s="50"/>
      <c r="E2" s="50"/>
    </row>
    <row r="3" spans="1:5" s="6" customFormat="1" ht="9.75" customHeight="1">
      <c r="A3" s="51"/>
      <c r="B3" s="51"/>
      <c r="C3" s="51"/>
      <c r="D3" s="52"/>
      <c r="E3" s="52"/>
    </row>
    <row r="4" spans="1:5" s="11" customFormat="1" ht="17.25" customHeight="1">
      <c r="A4" s="53" t="s">
        <v>1083</v>
      </c>
      <c r="B4" s="53"/>
      <c r="C4" s="53"/>
      <c r="D4" s="53"/>
      <c r="E4" s="53"/>
    </row>
    <row r="5" spans="1:5" s="11" customFormat="1" ht="17.25" customHeight="1">
      <c r="A5" s="54"/>
      <c r="B5" s="54"/>
      <c r="C5" s="54"/>
      <c r="D5" s="54"/>
      <c r="E5" s="54"/>
    </row>
    <row r="6" spans="1:5" s="7" customFormat="1" ht="13.5" customHeight="1">
      <c r="A6" s="55"/>
      <c r="B6" s="55"/>
      <c r="C6" s="55"/>
      <c r="D6" s="56"/>
      <c r="E6" s="56"/>
    </row>
    <row r="7" spans="1:5" s="1" customFormat="1" ht="15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s="1" customFormat="1" ht="14.25" customHeight="1">
      <c r="A8" s="59"/>
      <c r="B8" s="59"/>
      <c r="C8" s="59"/>
      <c r="D8" s="59"/>
      <c r="E8" s="59"/>
    </row>
    <row r="9" spans="1:5" s="10" customFormat="1" ht="15.75" customHeight="1">
      <c r="A9" s="60">
        <v>1</v>
      </c>
      <c r="B9" s="61" t="s">
        <v>118</v>
      </c>
      <c r="C9" s="61" t="s">
        <v>4</v>
      </c>
      <c r="D9" s="61">
        <v>6</v>
      </c>
      <c r="E9" s="62" t="s">
        <v>106</v>
      </c>
    </row>
    <row r="10" spans="1:5" s="10" customFormat="1" ht="15.75" customHeight="1">
      <c r="A10" s="60">
        <v>2</v>
      </c>
      <c r="B10" s="62" t="s">
        <v>763</v>
      </c>
      <c r="C10" s="62" t="s">
        <v>4</v>
      </c>
      <c r="D10" s="61">
        <v>6</v>
      </c>
      <c r="E10" s="62" t="s">
        <v>485</v>
      </c>
    </row>
    <row r="11" spans="1:5" s="10" customFormat="1" ht="15.75" customHeight="1">
      <c r="A11" s="60">
        <v>3</v>
      </c>
      <c r="B11" s="62" t="s">
        <v>222</v>
      </c>
      <c r="C11" s="62" t="s">
        <v>37</v>
      </c>
      <c r="D11" s="61">
        <v>6</v>
      </c>
      <c r="E11" s="62" t="s">
        <v>106</v>
      </c>
    </row>
    <row r="12" spans="1:5" s="9" customFormat="1" ht="15.75" customHeight="1">
      <c r="A12" s="60">
        <v>4</v>
      </c>
      <c r="B12" s="62" t="s">
        <v>857</v>
      </c>
      <c r="C12" s="62" t="s">
        <v>307</v>
      </c>
      <c r="D12" s="61">
        <v>6</v>
      </c>
      <c r="E12" s="62" t="s">
        <v>106</v>
      </c>
    </row>
    <row r="13" spans="1:5" s="9" customFormat="1" ht="15.75" customHeight="1">
      <c r="A13" s="60">
        <v>5</v>
      </c>
      <c r="B13" s="62" t="s">
        <v>858</v>
      </c>
      <c r="C13" s="62" t="s">
        <v>48</v>
      </c>
      <c r="D13" s="61">
        <v>6</v>
      </c>
      <c r="E13" s="62" t="s">
        <v>106</v>
      </c>
    </row>
    <row r="14" spans="1:5" s="9" customFormat="1" ht="15.75" customHeight="1">
      <c r="A14" s="60">
        <v>6</v>
      </c>
      <c r="B14" s="61" t="s">
        <v>103</v>
      </c>
      <c r="C14" s="61" t="s">
        <v>71</v>
      </c>
      <c r="D14" s="61">
        <v>6</v>
      </c>
      <c r="E14" s="62" t="s">
        <v>127</v>
      </c>
    </row>
    <row r="15" spans="1:5" s="9" customFormat="1" ht="15.75" customHeight="1">
      <c r="A15" s="60">
        <v>7</v>
      </c>
      <c r="B15" s="62" t="s">
        <v>181</v>
      </c>
      <c r="C15" s="62" t="s">
        <v>71</v>
      </c>
      <c r="D15" s="61">
        <v>6</v>
      </c>
      <c r="E15" s="62" t="s">
        <v>485</v>
      </c>
    </row>
    <row r="16" spans="1:5" s="9" customFormat="1" ht="15.75" customHeight="1">
      <c r="A16" s="60">
        <v>8</v>
      </c>
      <c r="B16" s="62" t="s">
        <v>74</v>
      </c>
      <c r="C16" s="62" t="s">
        <v>26</v>
      </c>
      <c r="D16" s="61">
        <v>6</v>
      </c>
      <c r="E16" s="62" t="s">
        <v>106</v>
      </c>
    </row>
    <row r="17" spans="1:5" s="9" customFormat="1" ht="15.75" customHeight="1">
      <c r="A17" s="60">
        <v>9</v>
      </c>
      <c r="B17" s="62" t="s">
        <v>916</v>
      </c>
      <c r="C17" s="62" t="s">
        <v>49</v>
      </c>
      <c r="D17" s="61">
        <v>6</v>
      </c>
      <c r="E17" s="62" t="s">
        <v>106</v>
      </c>
    </row>
    <row r="18" spans="1:5" s="9" customFormat="1" ht="15.75" customHeight="1">
      <c r="A18" s="60">
        <v>10</v>
      </c>
      <c r="B18" s="62" t="s">
        <v>519</v>
      </c>
      <c r="C18" s="62" t="s">
        <v>201</v>
      </c>
      <c r="D18" s="61">
        <v>6</v>
      </c>
      <c r="E18" s="62" t="s">
        <v>106</v>
      </c>
    </row>
    <row r="19" spans="1:5" s="9" customFormat="1" ht="15.75" customHeight="1">
      <c r="A19" s="60">
        <v>11</v>
      </c>
      <c r="B19" s="62" t="s">
        <v>912</v>
      </c>
      <c r="C19" s="62" t="s">
        <v>869</v>
      </c>
      <c r="D19" s="61">
        <v>6</v>
      </c>
      <c r="E19" s="62" t="s">
        <v>106</v>
      </c>
    </row>
    <row r="20" spans="1:5" s="9" customFormat="1" ht="15.75" customHeight="1">
      <c r="A20" s="60">
        <v>12</v>
      </c>
      <c r="B20" s="62" t="s">
        <v>131</v>
      </c>
      <c r="C20" s="62" t="s">
        <v>12</v>
      </c>
      <c r="D20" s="61">
        <v>6</v>
      </c>
      <c r="E20" s="62" t="s">
        <v>106</v>
      </c>
    </row>
    <row r="21" spans="1:5" s="9" customFormat="1" ht="15.75" customHeight="1">
      <c r="A21" s="60">
        <v>13</v>
      </c>
      <c r="B21" s="62" t="s">
        <v>223</v>
      </c>
      <c r="C21" s="62" t="s">
        <v>154</v>
      </c>
      <c r="D21" s="61">
        <v>6</v>
      </c>
      <c r="E21" s="62" t="s">
        <v>106</v>
      </c>
    </row>
    <row r="22" spans="1:5" s="9" customFormat="1" ht="15.75" customHeight="1">
      <c r="A22" s="60">
        <v>14</v>
      </c>
      <c r="B22" s="62" t="s">
        <v>160</v>
      </c>
      <c r="C22" s="62" t="s">
        <v>30</v>
      </c>
      <c r="D22" s="61">
        <v>6</v>
      </c>
      <c r="E22" s="62" t="s">
        <v>106</v>
      </c>
    </row>
    <row r="23" spans="1:5" s="9" customFormat="1" ht="15.75" customHeight="1">
      <c r="A23" s="60">
        <v>15</v>
      </c>
      <c r="B23" s="62" t="s">
        <v>859</v>
      </c>
      <c r="C23" s="62" t="s">
        <v>38</v>
      </c>
      <c r="D23" s="61">
        <v>6</v>
      </c>
      <c r="E23" s="62" t="s">
        <v>109</v>
      </c>
    </row>
    <row r="24" spans="1:5" s="9" customFormat="1" ht="15.75" customHeight="1">
      <c r="A24" s="60">
        <v>16</v>
      </c>
      <c r="B24" s="62" t="s">
        <v>576</v>
      </c>
      <c r="C24" s="62" t="s">
        <v>16</v>
      </c>
      <c r="D24" s="61">
        <v>6</v>
      </c>
      <c r="E24" s="62" t="s">
        <v>106</v>
      </c>
    </row>
    <row r="25" spans="1:5" s="9" customFormat="1" ht="15.75" customHeight="1">
      <c r="A25" s="60">
        <v>17</v>
      </c>
      <c r="B25" s="62" t="s">
        <v>124</v>
      </c>
      <c r="C25" s="62" t="s">
        <v>28</v>
      </c>
      <c r="D25" s="61">
        <v>6</v>
      </c>
      <c r="E25" s="62" t="s">
        <v>485</v>
      </c>
    </row>
    <row r="26" spans="1:5" s="9" customFormat="1" ht="15.75" customHeight="1">
      <c r="A26" s="60">
        <v>18</v>
      </c>
      <c r="B26" s="62" t="s">
        <v>847</v>
      </c>
      <c r="C26" s="62" t="s">
        <v>170</v>
      </c>
      <c r="D26" s="61">
        <v>6</v>
      </c>
      <c r="E26" s="62" t="s">
        <v>109</v>
      </c>
    </row>
    <row r="27" spans="1:5" s="9" customFormat="1" ht="15.75" customHeight="1">
      <c r="A27" s="60">
        <v>19</v>
      </c>
      <c r="B27" s="62" t="s">
        <v>576</v>
      </c>
      <c r="C27" s="62" t="s">
        <v>65</v>
      </c>
      <c r="D27" s="61">
        <v>6</v>
      </c>
      <c r="E27" s="62" t="s">
        <v>106</v>
      </c>
    </row>
    <row r="28" spans="1:5" s="9" customFormat="1" ht="15.75" customHeight="1">
      <c r="A28" s="60">
        <v>20</v>
      </c>
      <c r="B28" s="61" t="s">
        <v>102</v>
      </c>
      <c r="C28" s="61" t="s">
        <v>76</v>
      </c>
      <c r="D28" s="61">
        <v>6</v>
      </c>
      <c r="E28" s="62" t="s">
        <v>127</v>
      </c>
    </row>
    <row r="29" spans="1:5" s="9" customFormat="1" ht="15.75" customHeight="1">
      <c r="A29" s="60">
        <v>21</v>
      </c>
      <c r="B29" s="62" t="s">
        <v>131</v>
      </c>
      <c r="C29" s="62" t="s">
        <v>76</v>
      </c>
      <c r="D29" s="61">
        <v>6</v>
      </c>
      <c r="E29" s="62" t="s">
        <v>106</v>
      </c>
    </row>
    <row r="30" spans="1:5" s="9" customFormat="1" ht="15.75" customHeight="1">
      <c r="A30" s="60">
        <v>22</v>
      </c>
      <c r="B30" s="62" t="s">
        <v>75</v>
      </c>
      <c r="C30" s="62" t="s">
        <v>20</v>
      </c>
      <c r="D30" s="61">
        <v>6</v>
      </c>
      <c r="E30" s="62" t="s">
        <v>106</v>
      </c>
    </row>
    <row r="31" spans="1:5" s="9" customFormat="1" ht="15.75" customHeight="1">
      <c r="A31" s="60">
        <v>23</v>
      </c>
      <c r="B31" s="62" t="s">
        <v>128</v>
      </c>
      <c r="C31" s="62" t="s">
        <v>129</v>
      </c>
      <c r="D31" s="61">
        <v>6</v>
      </c>
      <c r="E31" s="62" t="s">
        <v>106</v>
      </c>
    </row>
    <row r="32" spans="1:12" s="9" customFormat="1" ht="15.75" customHeight="1">
      <c r="A32" s="60">
        <v>24</v>
      </c>
      <c r="B32" s="62" t="s">
        <v>911</v>
      </c>
      <c r="C32" s="62" t="s">
        <v>278</v>
      </c>
      <c r="D32" s="61">
        <v>6</v>
      </c>
      <c r="E32" s="62" t="s">
        <v>106</v>
      </c>
      <c r="F32" s="20"/>
      <c r="G32" s="20"/>
      <c r="H32" s="20"/>
      <c r="I32" s="20"/>
      <c r="J32" s="20"/>
      <c r="K32" s="20"/>
      <c r="L32" s="20"/>
    </row>
    <row r="33" spans="1:5" s="37" customFormat="1" ht="19.5" customHeight="1">
      <c r="A33" s="60">
        <v>25</v>
      </c>
      <c r="B33" s="62" t="s">
        <v>1016</v>
      </c>
      <c r="C33" s="62" t="s">
        <v>82</v>
      </c>
      <c r="D33" s="61">
        <v>6</v>
      </c>
      <c r="E33" s="62" t="s">
        <v>106</v>
      </c>
    </row>
    <row r="34" spans="1:11" s="9" customFormat="1" ht="19.5" customHeight="1">
      <c r="A34" s="60">
        <v>26</v>
      </c>
      <c r="B34" s="62" t="s">
        <v>1026</v>
      </c>
      <c r="C34" s="62" t="s">
        <v>7</v>
      </c>
      <c r="D34" s="61">
        <v>6</v>
      </c>
      <c r="E34" s="62" t="s">
        <v>109</v>
      </c>
      <c r="F34" s="20"/>
      <c r="G34" s="20"/>
      <c r="H34" s="20"/>
      <c r="I34" s="20"/>
      <c r="J34" s="20"/>
      <c r="K34" s="20"/>
    </row>
    <row r="35" spans="1:5" s="9" customFormat="1" ht="15.75" customHeight="1">
      <c r="A35" s="60">
        <v>27</v>
      </c>
      <c r="B35" s="62"/>
      <c r="C35" s="62"/>
      <c r="D35" s="61"/>
      <c r="E35" s="62"/>
    </row>
    <row r="36" spans="1:5" s="9" customFormat="1" ht="15.75" customHeight="1">
      <c r="A36" s="60">
        <v>28</v>
      </c>
      <c r="B36" s="62"/>
      <c r="C36" s="62"/>
      <c r="D36" s="61"/>
      <c r="E36" s="62"/>
    </row>
    <row r="37" spans="1:5" s="20" customFormat="1" ht="15.75" customHeight="1">
      <c r="A37" s="60">
        <v>29</v>
      </c>
      <c r="B37" s="62"/>
      <c r="C37" s="62"/>
      <c r="D37" s="61"/>
      <c r="E37" s="62"/>
    </row>
    <row r="38" spans="1:5" s="9" customFormat="1" ht="15.75" customHeight="1">
      <c r="A38" s="60">
        <v>30</v>
      </c>
      <c r="B38" s="62"/>
      <c r="C38" s="62"/>
      <c r="D38" s="61"/>
      <c r="E38" s="62"/>
    </row>
    <row r="39" spans="1:5" s="9" customFormat="1" ht="15.75" customHeight="1">
      <c r="A39" s="60">
        <v>31</v>
      </c>
      <c r="B39" s="62"/>
      <c r="C39" s="62"/>
      <c r="D39" s="61"/>
      <c r="E39" s="62"/>
    </row>
    <row r="40" spans="1:5" s="9" customFormat="1" ht="15.75" customHeight="1">
      <c r="A40" s="60">
        <v>32</v>
      </c>
      <c r="B40" s="62"/>
      <c r="C40" s="62"/>
      <c r="D40" s="61"/>
      <c r="E40" s="62"/>
    </row>
    <row r="41" spans="1:5" s="9" customFormat="1" ht="15.75" customHeight="1">
      <c r="A41" s="60">
        <v>33</v>
      </c>
      <c r="B41" s="62"/>
      <c r="C41" s="62"/>
      <c r="D41" s="61"/>
      <c r="E41" s="62"/>
    </row>
    <row r="42" spans="1:5" s="9" customFormat="1" ht="15.75" customHeight="1">
      <c r="A42" s="60">
        <v>34</v>
      </c>
      <c r="B42" s="62"/>
      <c r="C42" s="62"/>
      <c r="D42" s="61"/>
      <c r="E42" s="62"/>
    </row>
    <row r="43" spans="1:5" s="9" customFormat="1" ht="15.75" customHeight="1">
      <c r="A43" s="60">
        <v>35</v>
      </c>
      <c r="B43" s="62"/>
      <c r="C43" s="62"/>
      <c r="D43" s="61"/>
      <c r="E43" s="62"/>
    </row>
    <row r="44" spans="1:5" s="9" customFormat="1" ht="13.5" customHeight="1">
      <c r="A44" s="62"/>
      <c r="B44" s="63" t="s">
        <v>45</v>
      </c>
      <c r="C44" s="62"/>
      <c r="D44" s="60"/>
      <c r="E44" s="64"/>
    </row>
    <row r="45" spans="1:5" s="6" customFormat="1" ht="11.25">
      <c r="A45" s="51"/>
      <c r="B45" s="51"/>
      <c r="C45" s="51"/>
      <c r="D45" s="52"/>
      <c r="E45" s="52"/>
    </row>
    <row r="46" spans="1:5" s="6" customFormat="1" ht="11.25">
      <c r="A46" s="51"/>
      <c r="B46" s="51"/>
      <c r="C46" s="51"/>
      <c r="D46" s="52"/>
      <c r="E46" s="52"/>
    </row>
    <row r="47" spans="1:5" s="6" customFormat="1" ht="18.75">
      <c r="A47" s="51"/>
      <c r="B47" s="65" t="s">
        <v>109</v>
      </c>
      <c r="C47" s="65">
        <f>COUNTIF(E9:E141,"NT")</f>
        <v>3</v>
      </c>
      <c r="D47" s="52"/>
      <c r="E47" s="52"/>
    </row>
    <row r="48" spans="1:5" s="6" customFormat="1" ht="18.75">
      <c r="A48" s="51"/>
      <c r="B48" s="65" t="s">
        <v>106</v>
      </c>
      <c r="C48" s="65">
        <f>COUNTIF(E9:E142,"BT")</f>
        <v>18</v>
      </c>
      <c r="D48" s="52"/>
      <c r="E48" s="52"/>
    </row>
    <row r="49" spans="1:5" s="6" customFormat="1" ht="18.75">
      <c r="A49" s="51"/>
      <c r="B49" s="65" t="s">
        <v>485</v>
      </c>
      <c r="C49" s="65">
        <f>COUNTIF(E9:E143,"BNT")</f>
        <v>3</v>
      </c>
      <c r="D49" s="52"/>
      <c r="E49" s="52"/>
    </row>
    <row r="50" spans="1:5" s="6" customFormat="1" ht="18.75">
      <c r="A50" s="51"/>
      <c r="B50" s="65" t="s">
        <v>127</v>
      </c>
      <c r="C50" s="65">
        <f>COUNTIF(E9:E144,"2B")</f>
        <v>2</v>
      </c>
      <c r="D50" s="52"/>
      <c r="E50" s="52"/>
    </row>
    <row r="51" spans="1:5" s="6" customFormat="1" ht="18.75">
      <c r="A51" s="51"/>
      <c r="B51" s="65" t="s">
        <v>735</v>
      </c>
      <c r="C51" s="65">
        <f>SUM(C47:C50)</f>
        <v>26</v>
      </c>
      <c r="D51" s="52"/>
      <c r="E51" s="52"/>
    </row>
    <row r="52" spans="1:5" s="6" customFormat="1" ht="11.25">
      <c r="A52" s="51"/>
      <c r="B52" s="51"/>
      <c r="C52" s="51"/>
      <c r="D52" s="52"/>
      <c r="E52" s="52"/>
    </row>
    <row r="53" spans="1:5" s="6" customFormat="1" ht="11.25">
      <c r="A53" s="51"/>
      <c r="B53" s="51"/>
      <c r="C53" s="51"/>
      <c r="D53" s="52"/>
      <c r="E53" s="52"/>
    </row>
    <row r="54" spans="1:5" s="6" customFormat="1" ht="11.25">
      <c r="A54" s="51"/>
      <c r="B54" s="51"/>
      <c r="C54" s="51"/>
      <c r="D54" s="52"/>
      <c r="E54" s="52"/>
    </row>
    <row r="55" spans="1:5" s="6" customFormat="1" ht="11.25">
      <c r="A55" s="51"/>
      <c r="B55" s="51"/>
      <c r="C55" s="51"/>
      <c r="D55" s="52"/>
      <c r="E55" s="52"/>
    </row>
    <row r="56" spans="1:5" s="6" customFormat="1" ht="11.25">
      <c r="A56" s="51"/>
      <c r="B56" s="51"/>
      <c r="C56" s="51"/>
      <c r="D56" s="52"/>
      <c r="E56" s="52"/>
    </row>
    <row r="57" spans="1:5" s="6" customFormat="1" ht="11.25">
      <c r="A57" s="51"/>
      <c r="B57" s="51"/>
      <c r="C57" s="51"/>
      <c r="D57" s="52"/>
      <c r="E57" s="52"/>
    </row>
    <row r="58" spans="1:5" s="6" customFormat="1" ht="11.25">
      <c r="A58" s="51"/>
      <c r="B58" s="51"/>
      <c r="C58" s="51"/>
      <c r="D58" s="52"/>
      <c r="E58" s="52"/>
    </row>
    <row r="59" spans="1:5" s="6" customFormat="1" ht="11.25">
      <c r="A59" s="51"/>
      <c r="B59" s="51"/>
      <c r="C59" s="51"/>
      <c r="D59" s="52"/>
      <c r="E59" s="52"/>
    </row>
    <row r="60" spans="1:5" s="6" customFormat="1" ht="11.25">
      <c r="A60" s="51"/>
      <c r="B60" s="51"/>
      <c r="C60" s="51"/>
      <c r="D60" s="52"/>
      <c r="E60" s="52"/>
    </row>
    <row r="61" spans="1:5" s="6" customFormat="1" ht="11.25">
      <c r="A61" s="51"/>
      <c r="B61" s="51"/>
      <c r="C61" s="51"/>
      <c r="D61" s="52"/>
      <c r="E61" s="52"/>
    </row>
    <row r="62" spans="1:5" s="6" customFormat="1" ht="11.25">
      <c r="A62" s="51"/>
      <c r="B62" s="51"/>
      <c r="C62" s="51"/>
      <c r="D62" s="52"/>
      <c r="E62" s="52"/>
    </row>
    <row r="63" spans="1:5" s="6" customFormat="1" ht="11.25">
      <c r="A63" s="51"/>
      <c r="B63" s="51"/>
      <c r="C63" s="51"/>
      <c r="D63" s="52"/>
      <c r="E63" s="52"/>
    </row>
    <row r="64" spans="1:5" s="6" customFormat="1" ht="11.25">
      <c r="A64" s="51"/>
      <c r="B64" s="51"/>
      <c r="C64" s="51"/>
      <c r="D64" s="52"/>
      <c r="E64" s="52"/>
    </row>
    <row r="65" spans="1:5" s="6" customFormat="1" ht="11.25">
      <c r="A65" s="51"/>
      <c r="B65" s="51"/>
      <c r="C65" s="51"/>
      <c r="D65" s="52"/>
      <c r="E65" s="52"/>
    </row>
    <row r="66" spans="1:5" s="6" customFormat="1" ht="11.25">
      <c r="A66" s="51"/>
      <c r="B66" s="51"/>
      <c r="C66" s="51"/>
      <c r="D66" s="52"/>
      <c r="E66" s="52"/>
    </row>
    <row r="67" spans="1:5" s="6" customFormat="1" ht="11.25">
      <c r="A67" s="51"/>
      <c r="B67" s="51"/>
      <c r="C67" s="51"/>
      <c r="D67" s="52"/>
      <c r="E67" s="52"/>
    </row>
    <row r="68" spans="1:5" s="6" customFormat="1" ht="11.25">
      <c r="A68" s="51"/>
      <c r="B68" s="51"/>
      <c r="C68" s="51"/>
      <c r="D68" s="52"/>
      <c r="E68" s="52"/>
    </row>
    <row r="69" spans="1:5" s="6" customFormat="1" ht="11.25">
      <c r="A69" s="51"/>
      <c r="B69" s="51"/>
      <c r="C69" s="51"/>
      <c r="D69" s="52"/>
      <c r="E69" s="52"/>
    </row>
    <row r="70" spans="1:5" s="6" customFormat="1" ht="11.25">
      <c r="A70" s="51"/>
      <c r="B70" s="51"/>
      <c r="C70" s="51"/>
      <c r="D70" s="52"/>
      <c r="E70" s="52"/>
    </row>
    <row r="71" spans="1:5" s="6" customFormat="1" ht="11.25">
      <c r="A71" s="51"/>
      <c r="B71" s="51"/>
      <c r="C71" s="51"/>
      <c r="D71" s="52"/>
      <c r="E71" s="52"/>
    </row>
    <row r="72" spans="1:5" s="1" customFormat="1" ht="11.25">
      <c r="A72" s="51"/>
      <c r="B72" s="51"/>
      <c r="C72" s="51"/>
      <c r="D72" s="52"/>
      <c r="E72" s="52"/>
    </row>
    <row r="73" spans="1:5" s="1" customFormat="1" ht="11.25">
      <c r="A73" s="51"/>
      <c r="B73" s="51"/>
      <c r="C73" s="51"/>
      <c r="D73" s="52"/>
      <c r="E73" s="52"/>
    </row>
    <row r="74" spans="1:5" s="1" customFormat="1" ht="11.25">
      <c r="A74" s="51"/>
      <c r="B74" s="51"/>
      <c r="C74" s="51"/>
      <c r="D74" s="52"/>
      <c r="E74" s="52"/>
    </row>
    <row r="75" spans="1:5" s="1" customFormat="1" ht="11.25">
      <c r="A75" s="51"/>
      <c r="B75" s="51"/>
      <c r="C75" s="51"/>
      <c r="D75" s="52"/>
      <c r="E75" s="52"/>
    </row>
    <row r="76" spans="1:5" s="1" customFormat="1" ht="11.25">
      <c r="A76" s="51"/>
      <c r="B76" s="51"/>
      <c r="C76" s="51"/>
      <c r="D76" s="52"/>
      <c r="E76" s="52"/>
    </row>
    <row r="77" spans="1:5" s="1" customFormat="1" ht="11.25">
      <c r="A77" s="51"/>
      <c r="B77" s="51"/>
      <c r="C77" s="51"/>
      <c r="D77" s="52"/>
      <c r="E77" s="52"/>
    </row>
    <row r="78" spans="1:5" s="1" customFormat="1" ht="11.25">
      <c r="A78" s="51"/>
      <c r="B78" s="51"/>
      <c r="C78" s="51"/>
      <c r="D78" s="52"/>
      <c r="E78" s="52"/>
    </row>
    <row r="79" spans="1:5" s="1" customFormat="1" ht="11.25">
      <c r="A79" s="51"/>
      <c r="B79" s="51"/>
      <c r="C79" s="51"/>
      <c r="D79" s="52"/>
      <c r="E79" s="52"/>
    </row>
    <row r="80" spans="1:5" s="1" customFormat="1" ht="11.25">
      <c r="A80" s="51"/>
      <c r="B80" s="51"/>
      <c r="C80" s="51"/>
      <c r="D80" s="52"/>
      <c r="E80" s="52"/>
    </row>
    <row r="81" spans="1:5" s="1" customFormat="1" ht="11.25">
      <c r="A81" s="51"/>
      <c r="B81" s="51"/>
      <c r="C81" s="51"/>
      <c r="D81" s="52"/>
      <c r="E81" s="52"/>
    </row>
    <row r="82" spans="1:5" s="1" customFormat="1" ht="11.25">
      <c r="A82" s="51"/>
      <c r="B82" s="51"/>
      <c r="C82" s="51"/>
      <c r="D82" s="52"/>
      <c r="E82" s="52"/>
    </row>
  </sheetData>
  <sheetProtection/>
  <autoFilter ref="A8:E44">
    <sortState ref="A9:E82">
      <sortCondition sortBy="value" ref="C9:C82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24" right="0.17" top="0.36" bottom="0.23" header="0.17" footer="0.17"/>
  <pageSetup horizontalDpi="600" verticalDpi="600" orientation="landscape" scale="95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</sheetPr>
  <dimension ref="A1:E5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"/>
    </sheetView>
  </sheetViews>
  <sheetFormatPr defaultColWidth="9.140625" defaultRowHeight="12.75"/>
  <cols>
    <col min="1" max="1" width="4.00390625" style="76" customWidth="1"/>
    <col min="2" max="2" width="17.7109375" style="76" customWidth="1"/>
    <col min="3" max="3" width="6.421875" style="76" customWidth="1"/>
    <col min="4" max="4" width="5.00390625" style="76" customWidth="1"/>
    <col min="5" max="5" width="5.7109375" style="76" customWidth="1"/>
  </cols>
  <sheetData>
    <row r="1" spans="1:5" ht="12.75">
      <c r="A1" s="49" t="s">
        <v>157</v>
      </c>
      <c r="B1" s="49"/>
      <c r="C1" s="49"/>
      <c r="D1" s="50"/>
      <c r="E1" s="50"/>
    </row>
    <row r="2" spans="1:5" ht="12.75">
      <c r="A2" s="49" t="s">
        <v>158</v>
      </c>
      <c r="B2" s="49"/>
      <c r="C2" s="49"/>
      <c r="D2" s="50"/>
      <c r="E2" s="50"/>
    </row>
    <row r="3" spans="1:5" ht="12.75">
      <c r="A3" s="51"/>
      <c r="B3" s="51"/>
      <c r="C3" s="51"/>
      <c r="D3" s="52"/>
      <c r="E3" s="52"/>
    </row>
    <row r="4" spans="1:5" ht="17.25" customHeight="1">
      <c r="A4" s="53" t="s">
        <v>1099</v>
      </c>
      <c r="B4" s="53"/>
      <c r="C4" s="53"/>
      <c r="D4" s="53"/>
      <c r="E4" s="53"/>
    </row>
    <row r="5" spans="1:5" ht="15.75">
      <c r="A5" s="54"/>
      <c r="B5" s="54"/>
      <c r="C5" s="54"/>
      <c r="D5" s="54"/>
      <c r="E5" s="54"/>
    </row>
    <row r="6" spans="1:5" ht="12.75">
      <c r="A6" s="55"/>
      <c r="B6" s="55"/>
      <c r="C6" s="55"/>
      <c r="D6" s="56"/>
      <c r="E6" s="56"/>
    </row>
    <row r="7" spans="1:5" ht="18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ht="18" customHeight="1">
      <c r="A8" s="68"/>
      <c r="B8" s="68"/>
      <c r="C8" s="68"/>
      <c r="D8" s="68"/>
      <c r="E8" s="68"/>
    </row>
    <row r="9" spans="1:5" ht="18" customHeight="1">
      <c r="A9" s="69"/>
      <c r="B9" s="69"/>
      <c r="C9" s="69"/>
      <c r="D9" s="69"/>
      <c r="E9" s="69"/>
    </row>
    <row r="10" spans="1:5" s="15" customFormat="1" ht="16.5" customHeight="1">
      <c r="A10" s="60">
        <v>1</v>
      </c>
      <c r="B10" s="62" t="s">
        <v>486</v>
      </c>
      <c r="C10" s="62" t="s">
        <v>23</v>
      </c>
      <c r="D10" s="60">
        <v>10</v>
      </c>
      <c r="E10" s="64" t="s">
        <v>106</v>
      </c>
    </row>
    <row r="11" spans="1:5" s="15" customFormat="1" ht="16.5" customHeight="1">
      <c r="A11" s="60">
        <v>2</v>
      </c>
      <c r="B11" s="62" t="s">
        <v>831</v>
      </c>
      <c r="C11" s="62" t="s">
        <v>23</v>
      </c>
      <c r="D11" s="60">
        <v>10</v>
      </c>
      <c r="E11" s="64" t="s">
        <v>127</v>
      </c>
    </row>
    <row r="12" spans="1:5" s="15" customFormat="1" ht="16.5" customHeight="1">
      <c r="A12" s="60">
        <v>3</v>
      </c>
      <c r="B12" s="62" t="s">
        <v>571</v>
      </c>
      <c r="C12" s="62" t="s">
        <v>224</v>
      </c>
      <c r="D12" s="60">
        <v>10</v>
      </c>
      <c r="E12" s="64"/>
    </row>
    <row r="13" spans="1:5" s="15" customFormat="1" ht="16.5" customHeight="1">
      <c r="A13" s="60">
        <v>4</v>
      </c>
      <c r="B13" s="62" t="s">
        <v>587</v>
      </c>
      <c r="C13" s="62" t="s">
        <v>588</v>
      </c>
      <c r="D13" s="60">
        <v>10</v>
      </c>
      <c r="E13" s="64" t="s">
        <v>127</v>
      </c>
    </row>
    <row r="14" spans="1:5" s="15" customFormat="1" ht="16.5" customHeight="1">
      <c r="A14" s="60">
        <v>5</v>
      </c>
      <c r="B14" s="62" t="s">
        <v>626</v>
      </c>
      <c r="C14" s="62" t="s">
        <v>36</v>
      </c>
      <c r="D14" s="60">
        <v>10</v>
      </c>
      <c r="E14" s="64" t="s">
        <v>106</v>
      </c>
    </row>
    <row r="15" spans="1:5" s="15" customFormat="1" ht="16.5" customHeight="1">
      <c r="A15" s="60">
        <v>6</v>
      </c>
      <c r="B15" s="62" t="s">
        <v>486</v>
      </c>
      <c r="C15" s="62" t="s">
        <v>64</v>
      </c>
      <c r="D15" s="60">
        <v>10</v>
      </c>
      <c r="E15" s="64" t="s">
        <v>106</v>
      </c>
    </row>
    <row r="16" spans="1:5" s="15" customFormat="1" ht="16.5" customHeight="1">
      <c r="A16" s="60">
        <v>7</v>
      </c>
      <c r="B16" s="62" t="s">
        <v>123</v>
      </c>
      <c r="C16" s="62" t="s">
        <v>215</v>
      </c>
      <c r="D16" s="60">
        <v>10</v>
      </c>
      <c r="E16" s="64" t="s">
        <v>127</v>
      </c>
    </row>
    <row r="17" spans="1:5" s="15" customFormat="1" ht="16.5" customHeight="1">
      <c r="A17" s="60">
        <v>8</v>
      </c>
      <c r="B17" s="62" t="s">
        <v>277</v>
      </c>
      <c r="C17" s="62" t="s">
        <v>56</v>
      </c>
      <c r="D17" s="60">
        <v>10</v>
      </c>
      <c r="E17" s="64" t="s">
        <v>106</v>
      </c>
    </row>
    <row r="18" spans="1:5" s="15" customFormat="1" ht="16.5" customHeight="1">
      <c r="A18" s="60">
        <v>9</v>
      </c>
      <c r="B18" s="62" t="s">
        <v>581</v>
      </c>
      <c r="C18" s="62" t="s">
        <v>582</v>
      </c>
      <c r="D18" s="60">
        <v>10</v>
      </c>
      <c r="E18" s="64" t="s">
        <v>127</v>
      </c>
    </row>
    <row r="19" spans="1:5" s="15" customFormat="1" ht="16.5" customHeight="1">
      <c r="A19" s="60">
        <v>10</v>
      </c>
      <c r="B19" s="62" t="s">
        <v>486</v>
      </c>
      <c r="C19" s="62" t="s">
        <v>63</v>
      </c>
      <c r="D19" s="60">
        <v>10</v>
      </c>
      <c r="E19" s="64" t="s">
        <v>106</v>
      </c>
    </row>
    <row r="20" spans="1:5" s="15" customFormat="1" ht="16.5" customHeight="1">
      <c r="A20" s="60">
        <v>11</v>
      </c>
      <c r="B20" s="62" t="s">
        <v>430</v>
      </c>
      <c r="C20" s="62" t="s">
        <v>6</v>
      </c>
      <c r="D20" s="60">
        <v>10</v>
      </c>
      <c r="E20" s="64" t="s">
        <v>127</v>
      </c>
    </row>
    <row r="21" spans="1:5" s="15" customFormat="1" ht="16.5" customHeight="1">
      <c r="A21" s="60">
        <v>12</v>
      </c>
      <c r="B21" s="62" t="s">
        <v>604</v>
      </c>
      <c r="C21" s="62" t="s">
        <v>605</v>
      </c>
      <c r="D21" s="60">
        <v>10</v>
      </c>
      <c r="E21" s="64" t="s">
        <v>106</v>
      </c>
    </row>
    <row r="22" spans="1:5" s="15" customFormat="1" ht="16.5" customHeight="1">
      <c r="A22" s="60">
        <v>13</v>
      </c>
      <c r="B22" s="62" t="s">
        <v>442</v>
      </c>
      <c r="C22" s="62" t="s">
        <v>344</v>
      </c>
      <c r="D22" s="60">
        <v>10</v>
      </c>
      <c r="E22" s="64" t="s">
        <v>127</v>
      </c>
    </row>
    <row r="23" spans="1:5" s="15" customFormat="1" ht="16.5" customHeight="1">
      <c r="A23" s="60">
        <v>14</v>
      </c>
      <c r="B23" s="62" t="s">
        <v>472</v>
      </c>
      <c r="C23" s="62" t="s">
        <v>51</v>
      </c>
      <c r="D23" s="60">
        <v>10</v>
      </c>
      <c r="E23" s="64" t="s">
        <v>127</v>
      </c>
    </row>
    <row r="24" spans="1:5" s="15" customFormat="1" ht="16.5" customHeight="1">
      <c r="A24" s="60">
        <v>15</v>
      </c>
      <c r="B24" s="62" t="s">
        <v>411</v>
      </c>
      <c r="C24" s="62" t="s">
        <v>52</v>
      </c>
      <c r="D24" s="60">
        <v>10</v>
      </c>
      <c r="E24" s="64" t="s">
        <v>106</v>
      </c>
    </row>
    <row r="25" spans="1:5" s="15" customFormat="1" ht="16.5" customHeight="1">
      <c r="A25" s="60">
        <v>16</v>
      </c>
      <c r="B25" s="62" t="s">
        <v>595</v>
      </c>
      <c r="C25" s="62" t="s">
        <v>52</v>
      </c>
      <c r="D25" s="60">
        <v>10</v>
      </c>
      <c r="E25" s="64" t="s">
        <v>127</v>
      </c>
    </row>
    <row r="26" spans="1:5" s="15" customFormat="1" ht="16.5" customHeight="1">
      <c r="A26" s="60">
        <v>17</v>
      </c>
      <c r="B26" s="62" t="s">
        <v>88</v>
      </c>
      <c r="C26" s="62" t="s">
        <v>52</v>
      </c>
      <c r="D26" s="60">
        <v>10</v>
      </c>
      <c r="E26" s="64" t="s">
        <v>106</v>
      </c>
    </row>
    <row r="27" spans="1:5" s="15" customFormat="1" ht="16.5" customHeight="1">
      <c r="A27" s="60">
        <v>18</v>
      </c>
      <c r="B27" s="62" t="s">
        <v>628</v>
      </c>
      <c r="C27" s="62" t="s">
        <v>629</v>
      </c>
      <c r="D27" s="60">
        <v>10</v>
      </c>
      <c r="E27" s="64" t="s">
        <v>127</v>
      </c>
    </row>
    <row r="28" spans="1:5" s="15" customFormat="1" ht="16.5" customHeight="1">
      <c r="A28" s="60">
        <v>19</v>
      </c>
      <c r="B28" s="62" t="s">
        <v>535</v>
      </c>
      <c r="C28" s="62" t="s">
        <v>58</v>
      </c>
      <c r="D28" s="60">
        <v>10</v>
      </c>
      <c r="E28" s="64" t="s">
        <v>106</v>
      </c>
    </row>
    <row r="29" spans="1:5" s="15" customFormat="1" ht="16.5" customHeight="1">
      <c r="A29" s="60">
        <v>20</v>
      </c>
      <c r="B29" s="62" t="s">
        <v>596</v>
      </c>
      <c r="C29" s="62" t="s">
        <v>43</v>
      </c>
      <c r="D29" s="60">
        <v>10</v>
      </c>
      <c r="E29" s="64" t="s">
        <v>127</v>
      </c>
    </row>
    <row r="30" spans="1:5" s="15" customFormat="1" ht="16.5" customHeight="1">
      <c r="A30" s="60">
        <v>21</v>
      </c>
      <c r="B30" s="62" t="s">
        <v>590</v>
      </c>
      <c r="C30" s="62" t="s">
        <v>91</v>
      </c>
      <c r="D30" s="60">
        <v>10</v>
      </c>
      <c r="E30" s="64" t="s">
        <v>106</v>
      </c>
    </row>
    <row r="31" spans="1:5" s="15" customFormat="1" ht="16.5" customHeight="1">
      <c r="A31" s="60">
        <v>22</v>
      </c>
      <c r="B31" s="62" t="s">
        <v>561</v>
      </c>
      <c r="C31" s="62" t="s">
        <v>91</v>
      </c>
      <c r="D31" s="60">
        <v>10</v>
      </c>
      <c r="E31" s="64" t="s">
        <v>106</v>
      </c>
    </row>
    <row r="32" spans="1:5" s="15" customFormat="1" ht="16.5" customHeight="1">
      <c r="A32" s="60">
        <v>23</v>
      </c>
      <c r="B32" s="62" t="s">
        <v>88</v>
      </c>
      <c r="C32" s="62" t="s">
        <v>47</v>
      </c>
      <c r="D32" s="60">
        <v>10</v>
      </c>
      <c r="E32" s="64" t="s">
        <v>106</v>
      </c>
    </row>
    <row r="33" spans="1:5" s="15" customFormat="1" ht="16.5" customHeight="1">
      <c r="A33" s="60">
        <v>24</v>
      </c>
      <c r="B33" s="62" t="s">
        <v>896</v>
      </c>
      <c r="C33" s="62" t="s">
        <v>142</v>
      </c>
      <c r="D33" s="60">
        <v>10</v>
      </c>
      <c r="E33" s="64" t="s">
        <v>127</v>
      </c>
    </row>
    <row r="34" spans="1:5" s="15" customFormat="1" ht="16.5" customHeight="1">
      <c r="A34" s="60">
        <v>25</v>
      </c>
      <c r="B34" s="62" t="s">
        <v>212</v>
      </c>
      <c r="C34" s="62" t="s">
        <v>16</v>
      </c>
      <c r="D34" s="60">
        <v>10</v>
      </c>
      <c r="E34" s="64" t="s">
        <v>106</v>
      </c>
    </row>
    <row r="35" spans="1:5" s="15" customFormat="1" ht="16.5" customHeight="1">
      <c r="A35" s="60">
        <v>26</v>
      </c>
      <c r="B35" s="62" t="s">
        <v>586</v>
      </c>
      <c r="C35" s="62" t="s">
        <v>340</v>
      </c>
      <c r="D35" s="60">
        <v>10</v>
      </c>
      <c r="E35" s="64" t="s">
        <v>106</v>
      </c>
    </row>
    <row r="36" spans="1:5" s="15" customFormat="1" ht="16.5" customHeight="1">
      <c r="A36" s="60">
        <v>27</v>
      </c>
      <c r="B36" s="62" t="s">
        <v>277</v>
      </c>
      <c r="C36" s="62" t="s">
        <v>601</v>
      </c>
      <c r="D36" s="60">
        <v>10</v>
      </c>
      <c r="E36" s="64" t="s">
        <v>106</v>
      </c>
    </row>
    <row r="37" spans="1:5" s="15" customFormat="1" ht="16.5" customHeight="1">
      <c r="A37" s="60">
        <v>28</v>
      </c>
      <c r="B37" s="62" t="s">
        <v>602</v>
      </c>
      <c r="C37" s="62" t="s">
        <v>203</v>
      </c>
      <c r="D37" s="60">
        <v>10</v>
      </c>
      <c r="E37" s="64" t="s">
        <v>106</v>
      </c>
    </row>
    <row r="38" spans="1:5" s="15" customFormat="1" ht="16.5" customHeight="1">
      <c r="A38" s="60">
        <v>29</v>
      </c>
      <c r="B38" s="62" t="s">
        <v>562</v>
      </c>
      <c r="C38" s="62" t="s">
        <v>33</v>
      </c>
      <c r="D38" s="60">
        <v>10</v>
      </c>
      <c r="E38" s="64" t="s">
        <v>127</v>
      </c>
    </row>
    <row r="39" spans="1:5" s="31" customFormat="1" ht="16.5" customHeight="1">
      <c r="A39" s="60">
        <v>30</v>
      </c>
      <c r="B39" s="62" t="s">
        <v>134</v>
      </c>
      <c r="C39" s="62" t="s">
        <v>28</v>
      </c>
      <c r="D39" s="60">
        <v>10</v>
      </c>
      <c r="E39" s="64" t="s">
        <v>127</v>
      </c>
    </row>
    <row r="40" spans="1:5" s="15" customFormat="1" ht="16.5" customHeight="1">
      <c r="A40" s="60">
        <v>31</v>
      </c>
      <c r="B40" s="62" t="s">
        <v>555</v>
      </c>
      <c r="C40" s="62" t="s">
        <v>175</v>
      </c>
      <c r="D40" s="60">
        <v>10</v>
      </c>
      <c r="E40" s="64" t="s">
        <v>106</v>
      </c>
    </row>
    <row r="41" spans="1:5" s="15" customFormat="1" ht="16.5" customHeight="1">
      <c r="A41" s="60">
        <v>32</v>
      </c>
      <c r="B41" s="62" t="s">
        <v>560</v>
      </c>
      <c r="C41" s="62" t="s">
        <v>259</v>
      </c>
      <c r="D41" s="60">
        <v>10</v>
      </c>
      <c r="E41" s="64" t="s">
        <v>106</v>
      </c>
    </row>
    <row r="42" spans="1:5" s="15" customFormat="1" ht="16.5" customHeight="1">
      <c r="A42" s="60">
        <v>33</v>
      </c>
      <c r="B42" s="62" t="s">
        <v>433</v>
      </c>
      <c r="C42" s="62" t="s">
        <v>65</v>
      </c>
      <c r="D42" s="60">
        <v>10</v>
      </c>
      <c r="E42" s="64" t="s">
        <v>127</v>
      </c>
    </row>
    <row r="43" spans="1:5" s="15" customFormat="1" ht="16.5" customHeight="1">
      <c r="A43" s="60">
        <v>34</v>
      </c>
      <c r="B43" s="62" t="s">
        <v>585</v>
      </c>
      <c r="C43" s="62" t="s">
        <v>13</v>
      </c>
      <c r="D43" s="60">
        <v>10</v>
      </c>
      <c r="E43" s="64" t="s">
        <v>106</v>
      </c>
    </row>
    <row r="44" spans="1:5" s="15" customFormat="1" ht="16.5" customHeight="1">
      <c r="A44" s="60">
        <v>35</v>
      </c>
      <c r="B44" s="62" t="s">
        <v>580</v>
      </c>
      <c r="C44" s="62" t="s">
        <v>274</v>
      </c>
      <c r="D44" s="60">
        <v>10</v>
      </c>
      <c r="E44" s="64" t="s">
        <v>106</v>
      </c>
    </row>
    <row r="45" spans="1:5" s="15" customFormat="1" ht="16.5" customHeight="1">
      <c r="A45" s="60">
        <v>36</v>
      </c>
      <c r="B45" s="62" t="s">
        <v>396</v>
      </c>
      <c r="C45" s="62" t="s">
        <v>20</v>
      </c>
      <c r="D45" s="60">
        <v>10</v>
      </c>
      <c r="E45" s="64" t="s">
        <v>127</v>
      </c>
    </row>
    <row r="46" spans="1:5" s="15" customFormat="1" ht="16.5" customHeight="1">
      <c r="A46" s="60">
        <v>37</v>
      </c>
      <c r="B46" s="62" t="s">
        <v>594</v>
      </c>
      <c r="C46" s="62" t="s">
        <v>248</v>
      </c>
      <c r="D46" s="60">
        <v>10</v>
      </c>
      <c r="E46" s="64" t="s">
        <v>106</v>
      </c>
    </row>
    <row r="47" spans="1:5" s="15" customFormat="1" ht="16.5" customHeight="1">
      <c r="A47" s="60">
        <v>38</v>
      </c>
      <c r="B47" s="51"/>
      <c r="C47" s="62"/>
      <c r="D47" s="60"/>
      <c r="E47" s="64"/>
    </row>
    <row r="48" spans="1:5" s="15" customFormat="1" ht="16.5" customHeight="1">
      <c r="A48" s="60">
        <v>39</v>
      </c>
      <c r="B48" s="62"/>
      <c r="C48" s="62"/>
      <c r="D48" s="61"/>
      <c r="E48" s="64"/>
    </row>
    <row r="49" spans="1:5" s="15" customFormat="1" ht="16.5" customHeight="1">
      <c r="A49" s="60">
        <v>40</v>
      </c>
      <c r="B49" s="62"/>
      <c r="C49" s="62"/>
      <c r="D49" s="61"/>
      <c r="E49" s="64"/>
    </row>
    <row r="50" spans="1:5" s="15" customFormat="1" ht="16.5" customHeight="1">
      <c r="A50" s="62"/>
      <c r="B50" s="63" t="s">
        <v>45</v>
      </c>
      <c r="C50" s="62"/>
      <c r="D50" s="60"/>
      <c r="E50" s="64"/>
    </row>
    <row r="51" spans="1:5" ht="12.75">
      <c r="A51" s="51"/>
      <c r="B51" s="51"/>
      <c r="C51" s="51"/>
      <c r="D51" s="52"/>
      <c r="E51" s="52"/>
    </row>
    <row r="52" spans="1:5" ht="12.75">
      <c r="A52" s="51"/>
      <c r="B52" s="51"/>
      <c r="C52" s="51"/>
      <c r="D52" s="52"/>
      <c r="E52" s="52"/>
    </row>
    <row r="54" spans="2:3" ht="18.75">
      <c r="B54" s="65" t="s">
        <v>109</v>
      </c>
      <c r="C54" s="65">
        <f>COUNTIF(E2:E70,"NT")</f>
        <v>0</v>
      </c>
    </row>
    <row r="55" spans="2:3" ht="18.75">
      <c r="B55" s="65" t="s">
        <v>106</v>
      </c>
      <c r="C55" s="65">
        <f>COUNTIF(E2:E70,"BT")</f>
        <v>21</v>
      </c>
    </row>
    <row r="56" spans="2:3" ht="18.75">
      <c r="B56" s="65" t="s">
        <v>485</v>
      </c>
      <c r="C56" s="65">
        <f>COUNTIF(E2:E70,"BNT")</f>
        <v>0</v>
      </c>
    </row>
    <row r="57" spans="2:3" ht="18.75">
      <c r="B57" s="65" t="s">
        <v>127</v>
      </c>
      <c r="C57" s="65">
        <f>COUNTIF(E2:E70,"2B")</f>
        <v>15</v>
      </c>
    </row>
    <row r="58" spans="2:3" ht="18.75">
      <c r="B58" s="65" t="s">
        <v>735</v>
      </c>
      <c r="C58" s="65">
        <f>SUM(C54:C57)</f>
        <v>36</v>
      </c>
    </row>
  </sheetData>
  <sheetProtection/>
  <autoFilter ref="A9:E9">
    <sortState ref="A10:E58">
      <sortCondition sortBy="value" ref="C10:C58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26" right="0.16" top="0.24" bottom="0.2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</sheetPr>
  <dimension ref="A1:E5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"/>
    </sheetView>
  </sheetViews>
  <sheetFormatPr defaultColWidth="9.140625" defaultRowHeight="12.75"/>
  <cols>
    <col min="1" max="1" width="4.00390625" style="76" customWidth="1"/>
    <col min="2" max="2" width="15.140625" style="76" customWidth="1"/>
    <col min="3" max="3" width="6.421875" style="76" customWidth="1"/>
    <col min="4" max="4" width="5.00390625" style="76" customWidth="1"/>
    <col min="5" max="5" width="5.7109375" style="76" customWidth="1"/>
  </cols>
  <sheetData>
    <row r="1" spans="1:5" ht="12.75">
      <c r="A1" s="49" t="s">
        <v>157</v>
      </c>
      <c r="B1" s="49"/>
      <c r="C1" s="49"/>
      <c r="D1" s="50"/>
      <c r="E1" s="50"/>
    </row>
    <row r="2" spans="1:5" ht="12.75">
      <c r="A2" s="49" t="s">
        <v>158</v>
      </c>
      <c r="B2" s="49"/>
      <c r="C2" s="49"/>
      <c r="D2" s="50"/>
      <c r="E2" s="50"/>
    </row>
    <row r="3" spans="1:5" ht="12.75">
      <c r="A3" s="51"/>
      <c r="B3" s="51"/>
      <c r="C3" s="51"/>
      <c r="D3" s="52"/>
      <c r="E3" s="52"/>
    </row>
    <row r="4" spans="1:5" ht="17.25" customHeight="1">
      <c r="A4" s="53" t="s">
        <v>1100</v>
      </c>
      <c r="B4" s="53"/>
      <c r="C4" s="53"/>
      <c r="D4" s="53"/>
      <c r="E4" s="53"/>
    </row>
    <row r="5" spans="1:5" ht="15.75">
      <c r="A5" s="54"/>
      <c r="B5" s="54"/>
      <c r="C5" s="54"/>
      <c r="D5" s="54"/>
      <c r="E5" s="54"/>
    </row>
    <row r="6" spans="1:5" ht="12.75">
      <c r="A6" s="55"/>
      <c r="B6" s="55"/>
      <c r="C6" s="55"/>
      <c r="D6" s="56"/>
      <c r="E6" s="56"/>
    </row>
    <row r="7" spans="1:5" ht="18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ht="18" customHeight="1">
      <c r="A8" s="68"/>
      <c r="B8" s="68"/>
      <c r="C8" s="68"/>
      <c r="D8" s="68"/>
      <c r="E8" s="68"/>
    </row>
    <row r="9" spans="1:5" ht="12.75" customHeight="1">
      <c r="A9" s="69"/>
      <c r="B9" s="69"/>
      <c r="C9" s="69"/>
      <c r="D9" s="69"/>
      <c r="E9" s="69"/>
    </row>
    <row r="10" spans="1:5" s="15" customFormat="1" ht="16.5" customHeight="1">
      <c r="A10" s="60">
        <v>1</v>
      </c>
      <c r="B10" s="62" t="s">
        <v>133</v>
      </c>
      <c r="C10" s="62" t="s">
        <v>37</v>
      </c>
      <c r="D10" s="60">
        <v>10</v>
      </c>
      <c r="E10" s="64" t="s">
        <v>127</v>
      </c>
    </row>
    <row r="11" spans="1:5" s="15" customFormat="1" ht="16.5" customHeight="1">
      <c r="A11" s="60">
        <v>2</v>
      </c>
      <c r="B11" s="62" t="s">
        <v>657</v>
      </c>
      <c r="C11" s="62" t="s">
        <v>37</v>
      </c>
      <c r="D11" s="60">
        <v>10</v>
      </c>
      <c r="E11" s="64" t="s">
        <v>106</v>
      </c>
    </row>
    <row r="12" spans="1:5" s="32" customFormat="1" ht="16.5" customHeight="1">
      <c r="A12" s="60">
        <v>3</v>
      </c>
      <c r="B12" s="62" t="s">
        <v>633</v>
      </c>
      <c r="C12" s="62" t="s">
        <v>270</v>
      </c>
      <c r="D12" s="60">
        <v>10</v>
      </c>
      <c r="E12" s="64" t="s">
        <v>106</v>
      </c>
    </row>
    <row r="13" spans="1:5" s="15" customFormat="1" ht="16.5" customHeight="1">
      <c r="A13" s="60">
        <v>4</v>
      </c>
      <c r="B13" s="62" t="s">
        <v>422</v>
      </c>
      <c r="C13" s="62" t="s">
        <v>853</v>
      </c>
      <c r="D13" s="60">
        <v>10</v>
      </c>
      <c r="E13" s="64" t="s">
        <v>127</v>
      </c>
    </row>
    <row r="14" spans="1:5" s="15" customFormat="1" ht="16.5" customHeight="1">
      <c r="A14" s="60">
        <v>5</v>
      </c>
      <c r="B14" s="62" t="s">
        <v>898</v>
      </c>
      <c r="C14" s="62" t="s">
        <v>570</v>
      </c>
      <c r="D14" s="61">
        <v>10</v>
      </c>
      <c r="E14" s="64" t="s">
        <v>109</v>
      </c>
    </row>
    <row r="15" spans="1:5" s="15" customFormat="1" ht="16.5" customHeight="1">
      <c r="A15" s="60">
        <v>6</v>
      </c>
      <c r="B15" s="62" t="s">
        <v>150</v>
      </c>
      <c r="C15" s="62" t="s">
        <v>6</v>
      </c>
      <c r="D15" s="60">
        <v>10</v>
      </c>
      <c r="E15" s="64" t="s">
        <v>106</v>
      </c>
    </row>
    <row r="16" spans="1:5" s="15" customFormat="1" ht="16.5" customHeight="1">
      <c r="A16" s="60">
        <v>7</v>
      </c>
      <c r="B16" s="62" t="s">
        <v>613</v>
      </c>
      <c r="C16" s="62" t="s">
        <v>41</v>
      </c>
      <c r="D16" s="60">
        <v>10</v>
      </c>
      <c r="E16" s="64" t="s">
        <v>106</v>
      </c>
    </row>
    <row r="17" spans="1:5" s="15" customFormat="1" ht="16.5" customHeight="1">
      <c r="A17" s="60">
        <v>8</v>
      </c>
      <c r="B17" s="62" t="s">
        <v>738</v>
      </c>
      <c r="C17" s="62" t="s">
        <v>41</v>
      </c>
      <c r="D17" s="60">
        <v>10</v>
      </c>
      <c r="E17" s="64" t="s">
        <v>127</v>
      </c>
    </row>
    <row r="18" spans="1:5" s="15" customFormat="1" ht="16.5" customHeight="1">
      <c r="A18" s="60">
        <v>10</v>
      </c>
      <c r="B18" s="62" t="s">
        <v>573</v>
      </c>
      <c r="C18" s="62" t="s">
        <v>49</v>
      </c>
      <c r="D18" s="60">
        <v>10</v>
      </c>
      <c r="E18" s="64" t="s">
        <v>127</v>
      </c>
    </row>
    <row r="19" spans="1:5" s="15" customFormat="1" ht="16.5" customHeight="1">
      <c r="A19" s="60">
        <v>11</v>
      </c>
      <c r="B19" s="62" t="s">
        <v>639</v>
      </c>
      <c r="C19" s="62" t="s">
        <v>35</v>
      </c>
      <c r="D19" s="60">
        <v>10</v>
      </c>
      <c r="E19" s="64" t="s">
        <v>127</v>
      </c>
    </row>
    <row r="20" spans="1:5" s="15" customFormat="1" ht="16.5" customHeight="1">
      <c r="A20" s="60">
        <v>12</v>
      </c>
      <c r="B20" s="62" t="s">
        <v>642</v>
      </c>
      <c r="C20" s="62" t="s">
        <v>35</v>
      </c>
      <c r="D20" s="60">
        <v>10</v>
      </c>
      <c r="E20" s="64" t="s">
        <v>106</v>
      </c>
    </row>
    <row r="21" spans="1:5" s="15" customFormat="1" ht="16.5" customHeight="1">
      <c r="A21" s="60">
        <v>13</v>
      </c>
      <c r="B21" s="62" t="s">
        <v>57</v>
      </c>
      <c r="C21" s="62" t="s">
        <v>12</v>
      </c>
      <c r="D21" s="61">
        <v>10</v>
      </c>
      <c r="E21" s="64" t="s">
        <v>127</v>
      </c>
    </row>
    <row r="22" spans="1:5" s="15" customFormat="1" ht="16.5" customHeight="1">
      <c r="A22" s="60">
        <v>14</v>
      </c>
      <c r="B22" s="62" t="s">
        <v>287</v>
      </c>
      <c r="C22" s="62" t="s">
        <v>617</v>
      </c>
      <c r="D22" s="60">
        <v>10</v>
      </c>
      <c r="E22" s="64" t="s">
        <v>106</v>
      </c>
    </row>
    <row r="23" spans="1:5" s="15" customFormat="1" ht="16.5" customHeight="1">
      <c r="A23" s="60">
        <v>15</v>
      </c>
      <c r="B23" s="62" t="s">
        <v>661</v>
      </c>
      <c r="C23" s="62" t="s">
        <v>43</v>
      </c>
      <c r="D23" s="60">
        <v>10</v>
      </c>
      <c r="E23" s="64" t="s">
        <v>106</v>
      </c>
    </row>
    <row r="24" spans="1:5" s="15" customFormat="1" ht="16.5" customHeight="1">
      <c r="A24" s="60">
        <v>16</v>
      </c>
      <c r="B24" s="62" t="s">
        <v>631</v>
      </c>
      <c r="C24" s="62" t="s">
        <v>79</v>
      </c>
      <c r="D24" s="60">
        <v>10</v>
      </c>
      <c r="E24" s="64" t="s">
        <v>106</v>
      </c>
    </row>
    <row r="25" spans="1:5" s="15" customFormat="1" ht="16.5" customHeight="1">
      <c r="A25" s="60">
        <v>17</v>
      </c>
      <c r="B25" s="62" t="s">
        <v>609</v>
      </c>
      <c r="C25" s="62" t="s">
        <v>262</v>
      </c>
      <c r="D25" s="60">
        <v>10</v>
      </c>
      <c r="E25" s="64"/>
    </row>
    <row r="26" spans="1:5" s="15" customFormat="1" ht="16.5" customHeight="1">
      <c r="A26" s="60">
        <v>18</v>
      </c>
      <c r="B26" s="62" t="s">
        <v>637</v>
      </c>
      <c r="C26" s="62" t="s">
        <v>241</v>
      </c>
      <c r="D26" s="60">
        <v>10</v>
      </c>
      <c r="E26" s="64" t="s">
        <v>127</v>
      </c>
    </row>
    <row r="27" spans="1:5" s="15" customFormat="1" ht="16.5" customHeight="1">
      <c r="A27" s="60">
        <v>19</v>
      </c>
      <c r="B27" s="62" t="s">
        <v>171</v>
      </c>
      <c r="C27" s="62" t="s">
        <v>154</v>
      </c>
      <c r="D27" s="60">
        <v>10</v>
      </c>
      <c r="E27" s="64" t="s">
        <v>127</v>
      </c>
    </row>
    <row r="28" spans="1:5" s="15" customFormat="1" ht="16.5" customHeight="1">
      <c r="A28" s="60">
        <v>20</v>
      </c>
      <c r="B28" s="62" t="s">
        <v>627</v>
      </c>
      <c r="C28" s="62" t="s">
        <v>16</v>
      </c>
      <c r="D28" s="60">
        <v>10</v>
      </c>
      <c r="E28" s="64" t="s">
        <v>106</v>
      </c>
    </row>
    <row r="29" spans="1:5" s="15" customFormat="1" ht="16.5" customHeight="1">
      <c r="A29" s="60">
        <v>21</v>
      </c>
      <c r="B29" s="62" t="s">
        <v>27</v>
      </c>
      <c r="C29" s="62" t="s">
        <v>203</v>
      </c>
      <c r="D29" s="60">
        <v>10</v>
      </c>
      <c r="E29" s="64" t="s">
        <v>127</v>
      </c>
    </row>
    <row r="30" spans="1:5" s="15" customFormat="1" ht="16.5" customHeight="1">
      <c r="A30" s="60">
        <v>22</v>
      </c>
      <c r="B30" s="62" t="s">
        <v>610</v>
      </c>
      <c r="C30" s="62" t="s">
        <v>18</v>
      </c>
      <c r="D30" s="60">
        <v>10</v>
      </c>
      <c r="E30" s="64" t="s">
        <v>106</v>
      </c>
    </row>
    <row r="31" spans="1:5" s="15" customFormat="1" ht="16.5" customHeight="1">
      <c r="A31" s="60">
        <v>23</v>
      </c>
      <c r="B31" s="62" t="s">
        <v>528</v>
      </c>
      <c r="C31" s="62" t="s">
        <v>33</v>
      </c>
      <c r="D31" s="60">
        <v>10</v>
      </c>
      <c r="E31" s="64" t="s">
        <v>106</v>
      </c>
    </row>
    <row r="32" spans="1:5" s="15" customFormat="1" ht="16.5" customHeight="1">
      <c r="A32" s="60">
        <v>24</v>
      </c>
      <c r="B32" s="62" t="s">
        <v>616</v>
      </c>
      <c r="C32" s="62" t="s">
        <v>54</v>
      </c>
      <c r="D32" s="60">
        <v>10</v>
      </c>
      <c r="E32" s="64" t="s">
        <v>106</v>
      </c>
    </row>
    <row r="33" spans="1:5" s="15" customFormat="1" ht="16.5" customHeight="1">
      <c r="A33" s="60">
        <v>25</v>
      </c>
      <c r="B33" s="62" t="s">
        <v>619</v>
      </c>
      <c r="C33" s="62" t="s">
        <v>34</v>
      </c>
      <c r="D33" s="60">
        <v>10</v>
      </c>
      <c r="E33" s="64" t="s">
        <v>127</v>
      </c>
    </row>
    <row r="34" spans="1:5" s="15" customFormat="1" ht="16.5" customHeight="1">
      <c r="A34" s="60">
        <v>26</v>
      </c>
      <c r="B34" s="62" t="s">
        <v>607</v>
      </c>
      <c r="C34" s="62" t="s">
        <v>13</v>
      </c>
      <c r="D34" s="60">
        <v>10</v>
      </c>
      <c r="E34" s="64" t="s">
        <v>106</v>
      </c>
    </row>
    <row r="35" spans="1:5" s="15" customFormat="1" ht="16.5" customHeight="1">
      <c r="A35" s="60">
        <v>27</v>
      </c>
      <c r="B35" s="62" t="s">
        <v>654</v>
      </c>
      <c r="C35" s="62" t="s">
        <v>13</v>
      </c>
      <c r="D35" s="60">
        <v>10</v>
      </c>
      <c r="E35" s="64" t="s">
        <v>106</v>
      </c>
    </row>
    <row r="36" spans="1:5" s="15" customFormat="1" ht="16.5" customHeight="1">
      <c r="A36" s="60">
        <v>28</v>
      </c>
      <c r="B36" s="62" t="s">
        <v>608</v>
      </c>
      <c r="C36" s="62" t="s">
        <v>180</v>
      </c>
      <c r="D36" s="60">
        <v>10</v>
      </c>
      <c r="E36" s="64" t="s">
        <v>106</v>
      </c>
    </row>
    <row r="37" spans="1:5" s="15" customFormat="1" ht="16.5" customHeight="1">
      <c r="A37" s="60">
        <v>29</v>
      </c>
      <c r="B37" s="62" t="s">
        <v>75</v>
      </c>
      <c r="C37" s="62" t="s">
        <v>24</v>
      </c>
      <c r="D37" s="60">
        <v>10</v>
      </c>
      <c r="E37" s="64" t="s">
        <v>106</v>
      </c>
    </row>
    <row r="38" spans="1:5" s="15" customFormat="1" ht="16.5" customHeight="1">
      <c r="A38" s="60">
        <v>30</v>
      </c>
      <c r="B38" s="62" t="s">
        <v>614</v>
      </c>
      <c r="C38" s="62" t="s">
        <v>206</v>
      </c>
      <c r="D38" s="60">
        <v>10</v>
      </c>
      <c r="E38" s="64" t="s">
        <v>127</v>
      </c>
    </row>
    <row r="39" spans="1:5" s="15" customFormat="1" ht="16.5" customHeight="1">
      <c r="A39" s="60">
        <v>31</v>
      </c>
      <c r="B39" s="62" t="s">
        <v>167</v>
      </c>
      <c r="C39" s="62" t="s">
        <v>20</v>
      </c>
      <c r="D39" s="60">
        <v>10</v>
      </c>
      <c r="E39" s="64" t="s">
        <v>106</v>
      </c>
    </row>
    <row r="40" spans="1:5" s="15" customFormat="1" ht="16.5" customHeight="1">
      <c r="A40" s="60">
        <v>32</v>
      </c>
      <c r="B40" s="62" t="s">
        <v>632</v>
      </c>
      <c r="C40" s="62" t="s">
        <v>10</v>
      </c>
      <c r="D40" s="60">
        <v>10</v>
      </c>
      <c r="E40" s="64" t="s">
        <v>106</v>
      </c>
    </row>
    <row r="41" spans="1:5" s="15" customFormat="1" ht="16.5" customHeight="1">
      <c r="A41" s="60">
        <v>33</v>
      </c>
      <c r="B41" s="62" t="s">
        <v>640</v>
      </c>
      <c r="C41" s="62" t="s">
        <v>11</v>
      </c>
      <c r="D41" s="60">
        <v>10</v>
      </c>
      <c r="E41" s="64" t="s">
        <v>127</v>
      </c>
    </row>
    <row r="42" spans="1:5" s="15" customFormat="1" ht="16.5" customHeight="1">
      <c r="A42" s="60">
        <v>35</v>
      </c>
      <c r="B42" s="62" t="s">
        <v>968</v>
      </c>
      <c r="C42" s="62" t="s">
        <v>5</v>
      </c>
      <c r="D42" s="61">
        <v>10</v>
      </c>
      <c r="E42" s="64" t="s">
        <v>127</v>
      </c>
    </row>
    <row r="43" spans="1:5" s="15" customFormat="1" ht="16.5" customHeight="1">
      <c r="A43" s="60">
        <v>36</v>
      </c>
      <c r="B43" s="62" t="s">
        <v>609</v>
      </c>
      <c r="C43" s="62" t="s">
        <v>567</v>
      </c>
      <c r="D43" s="61">
        <v>10</v>
      </c>
      <c r="E43" s="64" t="s">
        <v>106</v>
      </c>
    </row>
    <row r="44" spans="1:5" s="15" customFormat="1" ht="16.5" customHeight="1">
      <c r="A44" s="60">
        <v>37</v>
      </c>
      <c r="B44" s="62" t="s">
        <v>212</v>
      </c>
      <c r="C44" s="62" t="s">
        <v>509</v>
      </c>
      <c r="D44" s="61">
        <v>10</v>
      </c>
      <c r="E44" s="64" t="s">
        <v>127</v>
      </c>
    </row>
    <row r="45" spans="1:5" s="15" customFormat="1" ht="16.5" customHeight="1">
      <c r="A45" s="60">
        <v>38</v>
      </c>
      <c r="B45" s="62" t="s">
        <v>391</v>
      </c>
      <c r="C45" s="62" t="s">
        <v>984</v>
      </c>
      <c r="D45" s="61">
        <v>10</v>
      </c>
      <c r="E45" s="64" t="s">
        <v>109</v>
      </c>
    </row>
    <row r="46" spans="1:5" s="15" customFormat="1" ht="16.5" customHeight="1">
      <c r="A46" s="60">
        <v>39</v>
      </c>
      <c r="B46" s="62"/>
      <c r="C46" s="62"/>
      <c r="D46" s="61"/>
      <c r="E46" s="64"/>
    </row>
    <row r="47" spans="1:5" s="15" customFormat="1" ht="16.5" customHeight="1">
      <c r="A47" s="60">
        <v>40</v>
      </c>
      <c r="B47" s="62"/>
      <c r="C47" s="62"/>
      <c r="D47" s="61"/>
      <c r="E47" s="64"/>
    </row>
    <row r="48" spans="1:5" s="15" customFormat="1" ht="16.5" customHeight="1">
      <c r="A48" s="60">
        <v>41</v>
      </c>
      <c r="B48" s="62"/>
      <c r="C48" s="62"/>
      <c r="D48" s="61"/>
      <c r="E48" s="64"/>
    </row>
    <row r="49" spans="1:5" s="15" customFormat="1" ht="16.5" customHeight="1">
      <c r="A49" s="62"/>
      <c r="B49" s="63" t="s">
        <v>45</v>
      </c>
      <c r="C49" s="62"/>
      <c r="D49" s="60"/>
      <c r="E49" s="64"/>
    </row>
    <row r="50" spans="1:5" ht="12.75">
      <c r="A50" s="51"/>
      <c r="B50" s="51"/>
      <c r="C50" s="51"/>
      <c r="D50" s="52"/>
      <c r="E50" s="52"/>
    </row>
    <row r="51" spans="1:5" ht="12.75">
      <c r="A51" s="51"/>
      <c r="B51" s="51"/>
      <c r="C51" s="51"/>
      <c r="D51" s="52"/>
      <c r="E51" s="52"/>
    </row>
    <row r="53" spans="2:3" ht="18.75">
      <c r="B53" s="65" t="s">
        <v>109</v>
      </c>
      <c r="C53" s="65">
        <f>COUNTIF(E2:E69,"NT")</f>
        <v>2</v>
      </c>
    </row>
    <row r="54" spans="2:3" ht="18.75">
      <c r="B54" s="65" t="s">
        <v>106</v>
      </c>
      <c r="C54" s="65">
        <f>COUNTIF(E2:E69,"BT")</f>
        <v>19</v>
      </c>
    </row>
    <row r="55" spans="2:3" ht="18.75">
      <c r="B55" s="65" t="s">
        <v>485</v>
      </c>
      <c r="C55" s="65">
        <f>COUNTIF(E2:E69,"BNT")</f>
        <v>0</v>
      </c>
    </row>
    <row r="56" spans="2:3" ht="18.75">
      <c r="B56" s="65" t="s">
        <v>127</v>
      </c>
      <c r="C56" s="65">
        <f>COUNTIF(E2:E69,"2B")</f>
        <v>14</v>
      </c>
    </row>
    <row r="57" spans="2:3" ht="18.75">
      <c r="B57" s="65" t="s">
        <v>735</v>
      </c>
      <c r="C57" s="65">
        <f>SUM(C53:C56)</f>
        <v>35</v>
      </c>
    </row>
  </sheetData>
  <sheetProtection/>
  <autoFilter ref="A9:E9">
    <sortState ref="A10:E57">
      <sortCondition sortBy="value" ref="C10:C57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24" right="0.16" top="0.3" bottom="0.2" header="0.3" footer="0.3"/>
  <pageSetup horizontalDpi="600" verticalDpi="600" orientation="landscape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9"/>
  </sheetPr>
  <dimension ref="A1:E5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3" sqref="A13:IV13"/>
    </sheetView>
  </sheetViews>
  <sheetFormatPr defaultColWidth="9.140625" defaultRowHeight="12.75"/>
  <cols>
    <col min="1" max="1" width="4.00390625" style="79" customWidth="1"/>
    <col min="2" max="2" width="15.421875" style="76" customWidth="1"/>
    <col min="3" max="3" width="6.421875" style="76" customWidth="1"/>
    <col min="4" max="4" width="5.00390625" style="76" customWidth="1"/>
    <col min="5" max="5" width="5.7109375" style="76" customWidth="1"/>
  </cols>
  <sheetData>
    <row r="1" spans="1:5" ht="12.75">
      <c r="A1" s="50" t="s">
        <v>157</v>
      </c>
      <c r="B1" s="49"/>
      <c r="C1" s="49"/>
      <c r="D1" s="50"/>
      <c r="E1" s="50"/>
    </row>
    <row r="2" spans="1:5" ht="12.75">
      <c r="A2" s="50" t="s">
        <v>158</v>
      </c>
      <c r="B2" s="49"/>
      <c r="C2" s="49"/>
      <c r="D2" s="50"/>
      <c r="E2" s="50"/>
    </row>
    <row r="3" spans="1:5" ht="12.75">
      <c r="A3" s="52"/>
      <c r="B3" s="51"/>
      <c r="C3" s="51"/>
      <c r="D3" s="52"/>
      <c r="E3" s="52"/>
    </row>
    <row r="4" spans="1:5" ht="17.25" customHeight="1">
      <c r="A4" s="53" t="s">
        <v>1078</v>
      </c>
      <c r="B4" s="53"/>
      <c r="C4" s="53"/>
      <c r="D4" s="53"/>
      <c r="E4" s="53"/>
    </row>
    <row r="5" spans="1:5" ht="15.75">
      <c r="A5" s="54"/>
      <c r="B5" s="54"/>
      <c r="C5" s="54"/>
      <c r="D5" s="54"/>
      <c r="E5" s="54"/>
    </row>
    <row r="6" spans="1:5" ht="12.75">
      <c r="A6" s="56"/>
      <c r="B6" s="55"/>
      <c r="C6" s="55"/>
      <c r="D6" s="56"/>
      <c r="E6" s="56"/>
    </row>
    <row r="7" spans="1:5" ht="18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ht="18" customHeight="1">
      <c r="A8" s="68"/>
      <c r="B8" s="68"/>
      <c r="C8" s="68"/>
      <c r="D8" s="68"/>
      <c r="E8" s="68"/>
    </row>
    <row r="9" spans="1:5" ht="14.25" customHeight="1">
      <c r="A9" s="69"/>
      <c r="B9" s="69"/>
      <c r="C9" s="69"/>
      <c r="D9" s="69"/>
      <c r="E9" s="69"/>
    </row>
    <row r="10" spans="1:5" s="15" customFormat="1" ht="16.5" customHeight="1">
      <c r="A10" s="60">
        <v>1</v>
      </c>
      <c r="B10" s="62" t="s">
        <v>25</v>
      </c>
      <c r="C10" s="62" t="s">
        <v>4</v>
      </c>
      <c r="D10" s="60">
        <v>10</v>
      </c>
      <c r="E10" s="64" t="s">
        <v>106</v>
      </c>
    </row>
    <row r="11" spans="1:5" s="15" customFormat="1" ht="16.5" customHeight="1">
      <c r="A11" s="60">
        <v>2</v>
      </c>
      <c r="B11" s="62" t="s">
        <v>652</v>
      </c>
      <c r="C11" s="62" t="s">
        <v>653</v>
      </c>
      <c r="D11" s="60">
        <v>10</v>
      </c>
      <c r="E11" s="64" t="s">
        <v>106</v>
      </c>
    </row>
    <row r="12" spans="1:5" s="15" customFormat="1" ht="16.5" customHeight="1">
      <c r="A12" s="60">
        <v>3</v>
      </c>
      <c r="B12" s="62" t="s">
        <v>212</v>
      </c>
      <c r="C12" s="62" t="s">
        <v>725</v>
      </c>
      <c r="D12" s="60">
        <v>10</v>
      </c>
      <c r="E12" s="64" t="s">
        <v>106</v>
      </c>
    </row>
    <row r="13" spans="1:5" s="32" customFormat="1" ht="16.5" customHeight="1">
      <c r="A13" s="60">
        <v>4</v>
      </c>
      <c r="B13" s="62" t="s">
        <v>616</v>
      </c>
      <c r="C13" s="62" t="s">
        <v>669</v>
      </c>
      <c r="D13" s="60">
        <v>10</v>
      </c>
      <c r="E13" s="64" t="s">
        <v>106</v>
      </c>
    </row>
    <row r="14" spans="1:5" s="15" customFormat="1" ht="16.5" customHeight="1">
      <c r="A14" s="60">
        <v>5</v>
      </c>
      <c r="B14" s="62" t="s">
        <v>691</v>
      </c>
      <c r="C14" s="62" t="s">
        <v>59</v>
      </c>
      <c r="D14" s="60">
        <v>10</v>
      </c>
      <c r="E14" s="64" t="s">
        <v>106</v>
      </c>
    </row>
    <row r="15" spans="1:5" s="15" customFormat="1" ht="16.5" customHeight="1">
      <c r="A15" s="60">
        <v>6</v>
      </c>
      <c r="B15" s="62" t="s">
        <v>313</v>
      </c>
      <c r="C15" s="62" t="s">
        <v>651</v>
      </c>
      <c r="D15" s="60">
        <v>10</v>
      </c>
      <c r="E15" s="64" t="s">
        <v>106</v>
      </c>
    </row>
    <row r="16" spans="1:5" s="15" customFormat="1" ht="16.5" customHeight="1">
      <c r="A16" s="60">
        <v>7</v>
      </c>
      <c r="B16" s="62" t="s">
        <v>647</v>
      </c>
      <c r="C16" s="62" t="s">
        <v>49</v>
      </c>
      <c r="D16" s="60">
        <v>10</v>
      </c>
      <c r="E16" s="64" t="s">
        <v>106</v>
      </c>
    </row>
    <row r="17" spans="1:5" s="15" customFormat="1" ht="16.5" customHeight="1">
      <c r="A17" s="60">
        <v>8</v>
      </c>
      <c r="B17" s="62" t="s">
        <v>722</v>
      </c>
      <c r="C17" s="62" t="s">
        <v>723</v>
      </c>
      <c r="D17" s="60">
        <v>10</v>
      </c>
      <c r="E17" s="64" t="s">
        <v>127</v>
      </c>
    </row>
    <row r="18" spans="1:5" s="15" customFormat="1" ht="16.5" customHeight="1">
      <c r="A18" s="60">
        <v>9</v>
      </c>
      <c r="B18" s="62" t="s">
        <v>523</v>
      </c>
      <c r="C18" s="62" t="s">
        <v>35</v>
      </c>
      <c r="D18" s="60">
        <v>10</v>
      </c>
      <c r="E18" s="64" t="s">
        <v>127</v>
      </c>
    </row>
    <row r="19" spans="1:5" s="15" customFormat="1" ht="16.5" customHeight="1">
      <c r="A19" s="60">
        <v>10</v>
      </c>
      <c r="B19" s="62" t="s">
        <v>650</v>
      </c>
      <c r="C19" s="62" t="s">
        <v>294</v>
      </c>
      <c r="D19" s="60">
        <v>10</v>
      </c>
      <c r="E19" s="64" t="s">
        <v>127</v>
      </c>
    </row>
    <row r="20" spans="1:5" s="15" customFormat="1" ht="16.5" customHeight="1">
      <c r="A20" s="60">
        <v>11</v>
      </c>
      <c r="B20" s="62" t="s">
        <v>643</v>
      </c>
      <c r="C20" s="62" t="s">
        <v>52</v>
      </c>
      <c r="D20" s="60">
        <v>10</v>
      </c>
      <c r="E20" s="64" t="s">
        <v>106</v>
      </c>
    </row>
    <row r="21" spans="1:5" s="15" customFormat="1" ht="16.5" customHeight="1">
      <c r="A21" s="60">
        <v>12</v>
      </c>
      <c r="B21" s="62" t="s">
        <v>93</v>
      </c>
      <c r="C21" s="62" t="s">
        <v>43</v>
      </c>
      <c r="D21" s="60">
        <v>10</v>
      </c>
      <c r="E21" s="64" t="s">
        <v>127</v>
      </c>
    </row>
    <row r="22" spans="1:5" s="15" customFormat="1" ht="16.5" customHeight="1">
      <c r="A22" s="60">
        <v>13</v>
      </c>
      <c r="B22" s="62" t="s">
        <v>22</v>
      </c>
      <c r="C22" s="62" t="s">
        <v>172</v>
      </c>
      <c r="D22" s="60">
        <v>10</v>
      </c>
      <c r="E22" s="64" t="s">
        <v>106</v>
      </c>
    </row>
    <row r="23" spans="1:5" s="15" customFormat="1" ht="16.5" customHeight="1">
      <c r="A23" s="60">
        <v>14</v>
      </c>
      <c r="B23" s="62" t="s">
        <v>644</v>
      </c>
      <c r="C23" s="62" t="s">
        <v>79</v>
      </c>
      <c r="D23" s="60">
        <v>10</v>
      </c>
      <c r="E23" s="64" t="s">
        <v>127</v>
      </c>
    </row>
    <row r="24" spans="1:5" s="30" customFormat="1" ht="16.5" customHeight="1">
      <c r="A24" s="60">
        <v>15</v>
      </c>
      <c r="B24" s="62" t="s">
        <v>645</v>
      </c>
      <c r="C24" s="62" t="s">
        <v>91</v>
      </c>
      <c r="D24" s="60">
        <v>10</v>
      </c>
      <c r="E24" s="64" t="s">
        <v>106</v>
      </c>
    </row>
    <row r="25" spans="1:5" s="15" customFormat="1" ht="16.5" customHeight="1">
      <c r="A25" s="60">
        <v>16</v>
      </c>
      <c r="B25" s="62" t="s">
        <v>462</v>
      </c>
      <c r="C25" s="62" t="s">
        <v>8</v>
      </c>
      <c r="D25" s="60">
        <v>10</v>
      </c>
      <c r="E25" s="64" t="s">
        <v>127</v>
      </c>
    </row>
    <row r="26" spans="1:5" s="15" customFormat="1" ht="16.5" customHeight="1">
      <c r="A26" s="60">
        <v>17</v>
      </c>
      <c r="B26" s="62" t="s">
        <v>684</v>
      </c>
      <c r="C26" s="62" t="s">
        <v>38</v>
      </c>
      <c r="D26" s="60">
        <v>10</v>
      </c>
      <c r="E26" s="64" t="s">
        <v>127</v>
      </c>
    </row>
    <row r="27" spans="1:5" s="15" customFormat="1" ht="16.5" customHeight="1">
      <c r="A27" s="60">
        <v>18</v>
      </c>
      <c r="B27" s="62" t="s">
        <v>713</v>
      </c>
      <c r="C27" s="62" t="s">
        <v>38</v>
      </c>
      <c r="D27" s="60">
        <v>10</v>
      </c>
      <c r="E27" s="64" t="s">
        <v>106</v>
      </c>
    </row>
    <row r="28" spans="1:5" s="15" customFormat="1" ht="16.5" customHeight="1">
      <c r="A28" s="60">
        <v>19</v>
      </c>
      <c r="B28" s="62" t="s">
        <v>656</v>
      </c>
      <c r="C28" s="62" t="s">
        <v>267</v>
      </c>
      <c r="D28" s="60">
        <v>10</v>
      </c>
      <c r="E28" s="64" t="s">
        <v>127</v>
      </c>
    </row>
    <row r="29" spans="1:5" s="15" customFormat="1" ht="16.5" customHeight="1">
      <c r="A29" s="60">
        <v>20</v>
      </c>
      <c r="B29" s="62" t="s">
        <v>662</v>
      </c>
      <c r="C29" s="62" t="s">
        <v>267</v>
      </c>
      <c r="D29" s="60">
        <v>10</v>
      </c>
      <c r="E29" s="64" t="s">
        <v>106</v>
      </c>
    </row>
    <row r="30" spans="1:5" s="15" customFormat="1" ht="16.5" customHeight="1">
      <c r="A30" s="60">
        <v>21</v>
      </c>
      <c r="B30" s="62" t="s">
        <v>648</v>
      </c>
      <c r="C30" s="62" t="s">
        <v>208</v>
      </c>
      <c r="D30" s="60">
        <v>10</v>
      </c>
      <c r="E30" s="64" t="s">
        <v>127</v>
      </c>
    </row>
    <row r="31" spans="1:5" s="15" customFormat="1" ht="16.5" customHeight="1">
      <c r="A31" s="60">
        <v>22</v>
      </c>
      <c r="B31" s="62" t="s">
        <v>577</v>
      </c>
      <c r="C31" s="62" t="s">
        <v>208</v>
      </c>
      <c r="D31" s="60">
        <v>10</v>
      </c>
      <c r="E31" s="64" t="s">
        <v>106</v>
      </c>
    </row>
    <row r="32" spans="1:5" s="15" customFormat="1" ht="16.5" customHeight="1">
      <c r="A32" s="60">
        <v>23</v>
      </c>
      <c r="B32" s="62" t="s">
        <v>667</v>
      </c>
      <c r="C32" s="62" t="s">
        <v>15</v>
      </c>
      <c r="D32" s="60">
        <v>10</v>
      </c>
      <c r="E32" s="64" t="s">
        <v>106</v>
      </c>
    </row>
    <row r="33" spans="1:5" s="15" customFormat="1" ht="16.5" customHeight="1">
      <c r="A33" s="60">
        <v>24</v>
      </c>
      <c r="B33" s="62" t="s">
        <v>671</v>
      </c>
      <c r="C33" s="62" t="s">
        <v>15</v>
      </c>
      <c r="D33" s="60">
        <v>10</v>
      </c>
      <c r="E33" s="64" t="s">
        <v>106</v>
      </c>
    </row>
    <row r="34" spans="1:5" s="15" customFormat="1" ht="16.5" customHeight="1">
      <c r="A34" s="60">
        <v>25</v>
      </c>
      <c r="B34" s="62" t="s">
        <v>986</v>
      </c>
      <c r="C34" s="62" t="s">
        <v>66</v>
      </c>
      <c r="D34" s="60">
        <v>10</v>
      </c>
      <c r="E34" s="64" t="s">
        <v>106</v>
      </c>
    </row>
    <row r="35" spans="1:5" s="15" customFormat="1" ht="16.5" customHeight="1">
      <c r="A35" s="60">
        <v>26</v>
      </c>
      <c r="B35" s="62" t="s">
        <v>243</v>
      </c>
      <c r="C35" s="62" t="s">
        <v>86</v>
      </c>
      <c r="D35" s="60">
        <v>10</v>
      </c>
      <c r="E35" s="64" t="s">
        <v>106</v>
      </c>
    </row>
    <row r="36" spans="1:5" s="15" customFormat="1" ht="16.5" customHeight="1">
      <c r="A36" s="60">
        <v>27</v>
      </c>
      <c r="B36" s="62" t="s">
        <v>498</v>
      </c>
      <c r="C36" s="62" t="s">
        <v>398</v>
      </c>
      <c r="D36" s="60">
        <v>10</v>
      </c>
      <c r="E36" s="64" t="s">
        <v>106</v>
      </c>
    </row>
    <row r="37" spans="1:5" s="15" customFormat="1" ht="16.5" customHeight="1">
      <c r="A37" s="60">
        <v>28</v>
      </c>
      <c r="B37" s="62" t="s">
        <v>560</v>
      </c>
      <c r="C37" s="62" t="s">
        <v>11</v>
      </c>
      <c r="D37" s="60">
        <v>10</v>
      </c>
      <c r="E37" s="64" t="s">
        <v>106</v>
      </c>
    </row>
    <row r="38" spans="1:5" s="15" customFormat="1" ht="16.5" customHeight="1">
      <c r="A38" s="60">
        <v>29</v>
      </c>
      <c r="B38" s="62" t="s">
        <v>649</v>
      </c>
      <c r="C38" s="62" t="s">
        <v>11</v>
      </c>
      <c r="D38" s="60">
        <v>10</v>
      </c>
      <c r="E38" s="64" t="s">
        <v>127</v>
      </c>
    </row>
    <row r="39" spans="1:5" s="15" customFormat="1" ht="16.5" customHeight="1">
      <c r="A39" s="60">
        <v>30</v>
      </c>
      <c r="B39" s="62"/>
      <c r="C39" s="62"/>
      <c r="D39" s="60"/>
      <c r="E39" s="64"/>
    </row>
    <row r="40" spans="1:5" s="15" customFormat="1" ht="16.5" customHeight="1">
      <c r="A40" s="60">
        <v>31</v>
      </c>
      <c r="B40" s="62"/>
      <c r="C40" s="62"/>
      <c r="D40" s="60"/>
      <c r="E40" s="64"/>
    </row>
    <row r="41" spans="1:5" s="15" customFormat="1" ht="16.5" customHeight="1">
      <c r="A41" s="60">
        <v>32</v>
      </c>
      <c r="B41" s="62"/>
      <c r="C41" s="62"/>
      <c r="D41" s="61"/>
      <c r="E41" s="64"/>
    </row>
    <row r="42" spans="1:5" s="15" customFormat="1" ht="16.5" customHeight="1">
      <c r="A42" s="60">
        <v>33</v>
      </c>
      <c r="B42" s="62"/>
      <c r="C42" s="62"/>
      <c r="D42" s="61"/>
      <c r="E42" s="64"/>
    </row>
    <row r="43" spans="1:5" s="15" customFormat="1" ht="16.5" customHeight="1">
      <c r="A43" s="60">
        <v>34</v>
      </c>
      <c r="B43" s="62"/>
      <c r="C43" s="62"/>
      <c r="D43" s="61"/>
      <c r="E43" s="64"/>
    </row>
    <row r="44" spans="1:5" s="15" customFormat="1" ht="16.5" customHeight="1">
      <c r="A44" s="60">
        <v>35</v>
      </c>
      <c r="B44" s="62"/>
      <c r="C44" s="62"/>
      <c r="D44" s="61"/>
      <c r="E44" s="64"/>
    </row>
    <row r="45" spans="1:5" s="15" customFormat="1" ht="16.5" customHeight="1">
      <c r="A45" s="60">
        <v>36</v>
      </c>
      <c r="B45" s="62"/>
      <c r="C45" s="62"/>
      <c r="D45" s="61"/>
      <c r="E45" s="64"/>
    </row>
    <row r="46" spans="1:5" s="15" customFormat="1" ht="16.5" customHeight="1">
      <c r="A46" s="60">
        <v>37</v>
      </c>
      <c r="B46" s="62"/>
      <c r="C46" s="62"/>
      <c r="D46" s="61"/>
      <c r="E46" s="64"/>
    </row>
    <row r="47" spans="1:5" s="15" customFormat="1" ht="16.5" customHeight="1">
      <c r="A47" s="60">
        <v>38</v>
      </c>
      <c r="B47" s="62"/>
      <c r="C47" s="62"/>
      <c r="D47" s="61"/>
      <c r="E47" s="64"/>
    </row>
    <row r="48" spans="1:5" s="15" customFormat="1" ht="16.5" customHeight="1">
      <c r="A48" s="60">
        <v>39</v>
      </c>
      <c r="B48" s="62"/>
      <c r="C48" s="62"/>
      <c r="D48" s="61"/>
      <c r="E48" s="64"/>
    </row>
    <row r="49" spans="1:5" s="15" customFormat="1" ht="16.5" customHeight="1">
      <c r="A49" s="60">
        <v>40</v>
      </c>
      <c r="B49" s="62"/>
      <c r="C49" s="62"/>
      <c r="D49" s="61"/>
      <c r="E49" s="64"/>
    </row>
    <row r="50" spans="1:5" s="15" customFormat="1" ht="16.5" customHeight="1">
      <c r="A50" s="60"/>
      <c r="B50" s="63" t="s">
        <v>45</v>
      </c>
      <c r="C50" s="62"/>
      <c r="D50" s="60"/>
      <c r="E50" s="64"/>
    </row>
    <row r="51" spans="1:5" ht="12.75">
      <c r="A51" s="52"/>
      <c r="B51" s="51"/>
      <c r="C51" s="51"/>
      <c r="D51" s="52"/>
      <c r="E51" s="52"/>
    </row>
    <row r="52" spans="1:5" ht="12.75">
      <c r="A52" s="52"/>
      <c r="B52" s="51"/>
      <c r="C52" s="51"/>
      <c r="D52" s="52"/>
      <c r="E52" s="52"/>
    </row>
    <row r="54" spans="2:3" ht="18.75">
      <c r="B54" s="65" t="s">
        <v>109</v>
      </c>
      <c r="C54" s="65">
        <f>COUNTIF(E2:E49,"NT")</f>
        <v>0</v>
      </c>
    </row>
    <row r="55" spans="2:3" ht="18.75">
      <c r="B55" s="65" t="s">
        <v>106</v>
      </c>
      <c r="C55" s="65">
        <f>COUNTIF(E2:E50,"BT")</f>
        <v>19</v>
      </c>
    </row>
    <row r="56" spans="2:3" ht="18.75">
      <c r="B56" s="65" t="s">
        <v>485</v>
      </c>
      <c r="C56" s="65">
        <f>COUNTIF(E2:E51,"BNT")</f>
        <v>0</v>
      </c>
    </row>
    <row r="57" spans="2:3" ht="18.75">
      <c r="B57" s="65" t="s">
        <v>127</v>
      </c>
      <c r="C57" s="65">
        <f>COUNTIF(E2:E52,"2B")</f>
        <v>10</v>
      </c>
    </row>
    <row r="58" spans="2:3" ht="18.75">
      <c r="B58" s="65" t="s">
        <v>735</v>
      </c>
      <c r="C58" s="65">
        <f>SUM(C54:C57)</f>
        <v>29</v>
      </c>
    </row>
  </sheetData>
  <sheetProtection/>
  <autoFilter ref="A9:E9">
    <sortState ref="A10:E58">
      <sortCondition sortBy="value" ref="C10:C58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44" right="0.16" top="0.27" bottom="0.23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9"/>
  </sheetPr>
  <dimension ref="A1:E5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4" sqref="A4:E4"/>
    </sheetView>
  </sheetViews>
  <sheetFormatPr defaultColWidth="9.140625" defaultRowHeight="12.75"/>
  <cols>
    <col min="1" max="1" width="4.00390625" style="76" customWidth="1"/>
    <col min="2" max="2" width="13.57421875" style="76" customWidth="1"/>
    <col min="3" max="3" width="6.421875" style="76" customWidth="1"/>
    <col min="4" max="4" width="5.00390625" style="76" customWidth="1"/>
    <col min="5" max="5" width="5.7109375" style="76" customWidth="1"/>
  </cols>
  <sheetData>
    <row r="1" spans="1:5" ht="12.75">
      <c r="A1" s="49" t="s">
        <v>157</v>
      </c>
      <c r="B1" s="49"/>
      <c r="C1" s="49"/>
      <c r="D1" s="50"/>
      <c r="E1" s="50"/>
    </row>
    <row r="2" spans="1:5" ht="12.75">
      <c r="A2" s="49" t="s">
        <v>158</v>
      </c>
      <c r="B2" s="49"/>
      <c r="C2" s="49"/>
      <c r="D2" s="50"/>
      <c r="E2" s="50"/>
    </row>
    <row r="3" spans="1:5" ht="12.75">
      <c r="A3" s="51"/>
      <c r="B3" s="51"/>
      <c r="C3" s="51"/>
      <c r="D3" s="52"/>
      <c r="E3" s="52"/>
    </row>
    <row r="4" spans="1:5" ht="17.25" customHeight="1">
      <c r="A4" s="53" t="s">
        <v>1101</v>
      </c>
      <c r="B4" s="53"/>
      <c r="C4" s="53"/>
      <c r="D4" s="53"/>
      <c r="E4" s="53"/>
    </row>
    <row r="5" spans="1:5" ht="15.75">
      <c r="A5" s="54"/>
      <c r="B5" s="54"/>
      <c r="C5" s="54"/>
      <c r="D5" s="54"/>
      <c r="E5" s="54"/>
    </row>
    <row r="6" spans="1:5" ht="12.75">
      <c r="A6" s="55"/>
      <c r="B6" s="55"/>
      <c r="C6" s="55"/>
      <c r="D6" s="56"/>
      <c r="E6" s="56"/>
    </row>
    <row r="7" spans="1:5" ht="18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ht="18" customHeight="1">
      <c r="A8" s="68"/>
      <c r="B8" s="68"/>
      <c r="C8" s="68"/>
      <c r="D8" s="68"/>
      <c r="E8" s="68"/>
    </row>
    <row r="9" spans="1:5" ht="18" customHeight="1">
      <c r="A9" s="69"/>
      <c r="B9" s="69"/>
      <c r="C9" s="69"/>
      <c r="D9" s="69"/>
      <c r="E9" s="69"/>
    </row>
    <row r="10" spans="1:5" s="15" customFormat="1" ht="16.5" customHeight="1">
      <c r="A10" s="60">
        <v>1</v>
      </c>
      <c r="B10" s="62" t="s">
        <v>558</v>
      </c>
      <c r="C10" s="62" t="s">
        <v>23</v>
      </c>
      <c r="D10" s="60">
        <v>10</v>
      </c>
      <c r="E10" s="64" t="s">
        <v>106</v>
      </c>
    </row>
    <row r="11" spans="1:5" s="15" customFormat="1" ht="16.5" customHeight="1">
      <c r="A11" s="60">
        <v>2</v>
      </c>
      <c r="B11" s="62" t="s">
        <v>665</v>
      </c>
      <c r="C11" s="62" t="s">
        <v>135</v>
      </c>
      <c r="D11" s="60">
        <v>10</v>
      </c>
      <c r="E11" s="64" t="s">
        <v>127</v>
      </c>
    </row>
    <row r="12" spans="1:5" s="15" customFormat="1" ht="16.5" customHeight="1">
      <c r="A12" s="60">
        <v>3</v>
      </c>
      <c r="B12" s="62" t="s">
        <v>689</v>
      </c>
      <c r="C12" s="62" t="s">
        <v>37</v>
      </c>
      <c r="D12" s="60">
        <v>10</v>
      </c>
      <c r="E12" s="64" t="s">
        <v>127</v>
      </c>
    </row>
    <row r="13" spans="1:5" s="15" customFormat="1" ht="16.5" customHeight="1">
      <c r="A13" s="60">
        <v>4</v>
      </c>
      <c r="B13" s="62" t="s">
        <v>277</v>
      </c>
      <c r="C13" s="62" t="s">
        <v>144</v>
      </c>
      <c r="D13" s="60">
        <v>10</v>
      </c>
      <c r="E13" s="64" t="s">
        <v>106</v>
      </c>
    </row>
    <row r="14" spans="1:5" s="15" customFormat="1" ht="16.5" customHeight="1">
      <c r="A14" s="60">
        <v>5</v>
      </c>
      <c r="B14" s="62" t="s">
        <v>877</v>
      </c>
      <c r="C14" s="62" t="s">
        <v>19</v>
      </c>
      <c r="D14" s="60">
        <v>10</v>
      </c>
      <c r="E14" s="64" t="s">
        <v>106</v>
      </c>
    </row>
    <row r="15" spans="1:5" s="15" customFormat="1" ht="16.5" customHeight="1">
      <c r="A15" s="60">
        <v>6</v>
      </c>
      <c r="B15" s="62" t="s">
        <v>681</v>
      </c>
      <c r="C15" s="62" t="s">
        <v>48</v>
      </c>
      <c r="D15" s="60">
        <v>10</v>
      </c>
      <c r="E15" s="64" t="s">
        <v>127</v>
      </c>
    </row>
    <row r="16" spans="1:5" s="15" customFormat="1" ht="16.5" customHeight="1">
      <c r="A16" s="60">
        <v>7</v>
      </c>
      <c r="B16" s="62" t="s">
        <v>569</v>
      </c>
      <c r="C16" s="62" t="s">
        <v>570</v>
      </c>
      <c r="D16" s="60">
        <v>10</v>
      </c>
      <c r="E16" s="64" t="s">
        <v>127</v>
      </c>
    </row>
    <row r="17" spans="1:5" s="15" customFormat="1" ht="16.5" customHeight="1">
      <c r="A17" s="60">
        <v>8</v>
      </c>
      <c r="B17" s="62" t="s">
        <v>769</v>
      </c>
      <c r="C17" s="62" t="s">
        <v>50</v>
      </c>
      <c r="D17" s="60">
        <v>10</v>
      </c>
      <c r="E17" s="64" t="s">
        <v>106</v>
      </c>
    </row>
    <row r="18" spans="1:5" s="15" customFormat="1" ht="16.5" customHeight="1">
      <c r="A18" s="60">
        <v>9</v>
      </c>
      <c r="B18" s="62" t="s">
        <v>665</v>
      </c>
      <c r="C18" s="62" t="s">
        <v>80</v>
      </c>
      <c r="D18" s="60">
        <v>10</v>
      </c>
      <c r="E18" s="64" t="s">
        <v>106</v>
      </c>
    </row>
    <row r="19" spans="1:5" s="15" customFormat="1" ht="16.5" customHeight="1">
      <c r="A19" s="60">
        <v>10</v>
      </c>
      <c r="B19" s="62" t="s">
        <v>251</v>
      </c>
      <c r="C19" s="62" t="s">
        <v>49</v>
      </c>
      <c r="D19" s="60">
        <v>10</v>
      </c>
      <c r="E19" s="64" t="s">
        <v>106</v>
      </c>
    </row>
    <row r="20" spans="1:5" s="15" customFormat="1" ht="16.5" customHeight="1">
      <c r="A20" s="60">
        <v>11</v>
      </c>
      <c r="B20" s="62" t="s">
        <v>682</v>
      </c>
      <c r="C20" s="62" t="s">
        <v>257</v>
      </c>
      <c r="D20" s="60">
        <v>10</v>
      </c>
      <c r="E20" s="64" t="s">
        <v>106</v>
      </c>
    </row>
    <row r="21" spans="1:5" s="15" customFormat="1" ht="16.5" customHeight="1">
      <c r="A21" s="60">
        <v>12</v>
      </c>
      <c r="B21" s="62" t="s">
        <v>698</v>
      </c>
      <c r="C21" s="62" t="s">
        <v>35</v>
      </c>
      <c r="D21" s="60">
        <v>10</v>
      </c>
      <c r="E21" s="64" t="s">
        <v>127</v>
      </c>
    </row>
    <row r="22" spans="1:5" s="15" customFormat="1" ht="16.5" customHeight="1">
      <c r="A22" s="60">
        <v>13</v>
      </c>
      <c r="B22" s="62" t="s">
        <v>526</v>
      </c>
      <c r="C22" s="62" t="s">
        <v>344</v>
      </c>
      <c r="D22" s="60">
        <v>10</v>
      </c>
      <c r="E22" s="64" t="s">
        <v>127</v>
      </c>
    </row>
    <row r="23" spans="1:5" s="15" customFormat="1" ht="16.5" customHeight="1">
      <c r="A23" s="60">
        <v>14</v>
      </c>
      <c r="B23" s="62" t="s">
        <v>465</v>
      </c>
      <c r="C23" s="62" t="s">
        <v>122</v>
      </c>
      <c r="D23" s="60">
        <v>10</v>
      </c>
      <c r="E23" s="64" t="s">
        <v>127</v>
      </c>
    </row>
    <row r="24" spans="1:5" s="15" customFormat="1" ht="16.5" customHeight="1">
      <c r="A24" s="60">
        <v>15</v>
      </c>
      <c r="B24" s="62" t="s">
        <v>623</v>
      </c>
      <c r="C24" s="62" t="s">
        <v>12</v>
      </c>
      <c r="D24" s="60">
        <v>10</v>
      </c>
      <c r="E24" s="64" t="s">
        <v>127</v>
      </c>
    </row>
    <row r="25" spans="1:5" s="15" customFormat="1" ht="16.5" customHeight="1">
      <c r="A25" s="60">
        <v>16</v>
      </c>
      <c r="B25" s="62" t="s">
        <v>461</v>
      </c>
      <c r="C25" s="62" t="s">
        <v>7</v>
      </c>
      <c r="D25" s="60">
        <v>10</v>
      </c>
      <c r="E25" s="64" t="s">
        <v>127</v>
      </c>
    </row>
    <row r="26" spans="1:5" s="15" customFormat="1" ht="16.5" customHeight="1">
      <c r="A26" s="60">
        <v>17</v>
      </c>
      <c r="B26" s="62" t="s">
        <v>668</v>
      </c>
      <c r="C26" s="62" t="s">
        <v>79</v>
      </c>
      <c r="D26" s="60">
        <v>10</v>
      </c>
      <c r="E26" s="64" t="s">
        <v>127</v>
      </c>
    </row>
    <row r="27" spans="1:5" s="15" customFormat="1" ht="16.5" customHeight="1">
      <c r="A27" s="60">
        <v>18</v>
      </c>
      <c r="B27" s="62" t="s">
        <v>673</v>
      </c>
      <c r="C27" s="62" t="s">
        <v>79</v>
      </c>
      <c r="D27" s="60">
        <v>10</v>
      </c>
      <c r="E27" s="64" t="s">
        <v>106</v>
      </c>
    </row>
    <row r="28" spans="1:5" s="15" customFormat="1" ht="16.5" customHeight="1">
      <c r="A28" s="60">
        <v>19</v>
      </c>
      <c r="B28" s="62" t="s">
        <v>766</v>
      </c>
      <c r="C28" s="62" t="s">
        <v>79</v>
      </c>
      <c r="D28" s="60">
        <v>10</v>
      </c>
      <c r="E28" s="64" t="s">
        <v>106</v>
      </c>
    </row>
    <row r="29" spans="1:5" s="15" customFormat="1" ht="16.5" customHeight="1">
      <c r="A29" s="60">
        <v>20</v>
      </c>
      <c r="B29" s="62" t="s">
        <v>167</v>
      </c>
      <c r="C29" s="62" t="s">
        <v>9</v>
      </c>
      <c r="D29" s="60">
        <v>10</v>
      </c>
      <c r="E29" s="64" t="s">
        <v>106</v>
      </c>
    </row>
    <row r="30" spans="1:5" s="15" customFormat="1" ht="16.5" customHeight="1">
      <c r="A30" s="60">
        <v>21</v>
      </c>
      <c r="B30" s="62" t="s">
        <v>846</v>
      </c>
      <c r="C30" s="62" t="s">
        <v>511</v>
      </c>
      <c r="D30" s="60">
        <v>10</v>
      </c>
      <c r="E30" s="64" t="s">
        <v>127</v>
      </c>
    </row>
    <row r="31" spans="1:5" s="15" customFormat="1" ht="16.5" customHeight="1">
      <c r="A31" s="60">
        <v>22</v>
      </c>
      <c r="B31" s="62" t="s">
        <v>521</v>
      </c>
      <c r="C31" s="62" t="s">
        <v>30</v>
      </c>
      <c r="D31" s="60">
        <v>10</v>
      </c>
      <c r="E31" s="64" t="s">
        <v>106</v>
      </c>
    </row>
    <row r="32" spans="1:5" s="15" customFormat="1" ht="16.5" customHeight="1">
      <c r="A32" s="60">
        <v>23</v>
      </c>
      <c r="B32" s="62" t="s">
        <v>323</v>
      </c>
      <c r="C32" s="62" t="s">
        <v>601</v>
      </c>
      <c r="D32" s="60">
        <v>10</v>
      </c>
      <c r="E32" s="64" t="s">
        <v>106</v>
      </c>
    </row>
    <row r="33" spans="1:5" s="15" customFormat="1" ht="16.5" customHeight="1">
      <c r="A33" s="60">
        <v>24</v>
      </c>
      <c r="B33" s="62" t="s">
        <v>694</v>
      </c>
      <c r="C33" s="62" t="s">
        <v>203</v>
      </c>
      <c r="D33" s="60">
        <v>10</v>
      </c>
      <c r="E33" s="64" t="s">
        <v>127</v>
      </c>
    </row>
    <row r="34" spans="1:5" s="15" customFormat="1" ht="16.5" customHeight="1">
      <c r="A34" s="60">
        <v>25</v>
      </c>
      <c r="B34" s="62" t="s">
        <v>703</v>
      </c>
      <c r="C34" s="62" t="s">
        <v>203</v>
      </c>
      <c r="D34" s="60">
        <v>10</v>
      </c>
      <c r="E34" s="64" t="s">
        <v>106</v>
      </c>
    </row>
    <row r="35" spans="1:5" s="15" customFormat="1" ht="16.5" customHeight="1">
      <c r="A35" s="60">
        <v>27</v>
      </c>
      <c r="B35" s="62" t="s">
        <v>560</v>
      </c>
      <c r="C35" s="62" t="s">
        <v>267</v>
      </c>
      <c r="D35" s="60">
        <v>10</v>
      </c>
      <c r="E35" s="64" t="s">
        <v>106</v>
      </c>
    </row>
    <row r="36" spans="1:5" s="15" customFormat="1" ht="16.5" customHeight="1">
      <c r="A36" s="60">
        <v>28</v>
      </c>
      <c r="B36" s="62" t="s">
        <v>679</v>
      </c>
      <c r="C36" s="62" t="s">
        <v>680</v>
      </c>
      <c r="D36" s="60">
        <v>10</v>
      </c>
      <c r="E36" s="64" t="s">
        <v>106</v>
      </c>
    </row>
    <row r="37" spans="1:5" s="15" customFormat="1" ht="16.5" customHeight="1">
      <c r="A37" s="60">
        <v>29</v>
      </c>
      <c r="B37" s="62" t="s">
        <v>160</v>
      </c>
      <c r="C37" s="62" t="s">
        <v>94</v>
      </c>
      <c r="D37" s="60">
        <v>10</v>
      </c>
      <c r="E37" s="64" t="s">
        <v>127</v>
      </c>
    </row>
    <row r="38" spans="1:5" s="15" customFormat="1" ht="16.5" customHeight="1">
      <c r="A38" s="60">
        <v>30</v>
      </c>
      <c r="B38" s="62" t="s">
        <v>693</v>
      </c>
      <c r="C38" s="62" t="s">
        <v>82</v>
      </c>
      <c r="D38" s="60">
        <v>10</v>
      </c>
      <c r="E38" s="64" t="s">
        <v>127</v>
      </c>
    </row>
    <row r="39" spans="1:5" s="15" customFormat="1" ht="16.5" customHeight="1">
      <c r="A39" s="60">
        <v>31</v>
      </c>
      <c r="B39" s="62" t="s">
        <v>670</v>
      </c>
      <c r="C39" s="62" t="s">
        <v>117</v>
      </c>
      <c r="D39" s="60">
        <v>10</v>
      </c>
      <c r="E39" s="64" t="s">
        <v>127</v>
      </c>
    </row>
    <row r="40" spans="1:5" s="15" customFormat="1" ht="16.5" customHeight="1">
      <c r="A40" s="60">
        <v>32</v>
      </c>
      <c r="B40" s="62" t="s">
        <v>677</v>
      </c>
      <c r="C40" s="62" t="s">
        <v>13</v>
      </c>
      <c r="D40" s="60">
        <v>10</v>
      </c>
      <c r="E40" s="64" t="s">
        <v>106</v>
      </c>
    </row>
    <row r="41" spans="1:5" s="15" customFormat="1" ht="16.5" customHeight="1">
      <c r="A41" s="60">
        <v>33</v>
      </c>
      <c r="B41" s="62" t="s">
        <v>697</v>
      </c>
      <c r="C41" s="62" t="s">
        <v>539</v>
      </c>
      <c r="D41" s="60">
        <v>10</v>
      </c>
      <c r="E41" s="64" t="s">
        <v>106</v>
      </c>
    </row>
    <row r="42" spans="1:5" s="15" customFormat="1" ht="16.5" customHeight="1">
      <c r="A42" s="60">
        <v>34</v>
      </c>
      <c r="B42" s="62" t="s">
        <v>678</v>
      </c>
      <c r="C42" s="62" t="s">
        <v>24</v>
      </c>
      <c r="D42" s="60">
        <v>10</v>
      </c>
      <c r="E42" s="64" t="s">
        <v>106</v>
      </c>
    </row>
    <row r="43" spans="1:5" s="15" customFormat="1" ht="16.5" customHeight="1">
      <c r="A43" s="60">
        <v>35</v>
      </c>
      <c r="B43" s="62" t="s">
        <v>663</v>
      </c>
      <c r="C43" s="62" t="s">
        <v>20</v>
      </c>
      <c r="D43" s="60">
        <v>10</v>
      </c>
      <c r="E43" s="64" t="s">
        <v>127</v>
      </c>
    </row>
    <row r="44" spans="1:5" s="15" customFormat="1" ht="20.25" customHeight="1">
      <c r="A44" s="60">
        <v>36</v>
      </c>
      <c r="B44" s="62" t="s">
        <v>686</v>
      </c>
      <c r="C44" s="62" t="s">
        <v>687</v>
      </c>
      <c r="D44" s="60">
        <v>10</v>
      </c>
      <c r="E44" s="64" t="s">
        <v>127</v>
      </c>
    </row>
    <row r="45" spans="1:5" s="15" customFormat="1" ht="16.5" customHeight="1">
      <c r="A45" s="60">
        <v>37</v>
      </c>
      <c r="B45" s="62" t="s">
        <v>1003</v>
      </c>
      <c r="C45" s="62" t="s">
        <v>4</v>
      </c>
      <c r="D45" s="61">
        <v>10</v>
      </c>
      <c r="E45" s="64" t="s">
        <v>106</v>
      </c>
    </row>
    <row r="46" spans="1:5" s="15" customFormat="1" ht="16.5" customHeight="1">
      <c r="A46" s="60">
        <v>38</v>
      </c>
      <c r="B46" s="62"/>
      <c r="C46" s="62"/>
      <c r="D46" s="61"/>
      <c r="E46" s="64"/>
    </row>
    <row r="47" spans="1:5" s="15" customFormat="1" ht="16.5" customHeight="1">
      <c r="A47" s="60">
        <v>39</v>
      </c>
      <c r="B47" s="62"/>
      <c r="C47" s="62"/>
      <c r="D47" s="61"/>
      <c r="E47" s="64"/>
    </row>
    <row r="48" spans="1:5" s="15" customFormat="1" ht="16.5" customHeight="1">
      <c r="A48" s="60">
        <v>40</v>
      </c>
      <c r="B48" s="62"/>
      <c r="C48" s="62"/>
      <c r="D48" s="61"/>
      <c r="E48" s="64"/>
    </row>
    <row r="49" spans="1:5" s="15" customFormat="1" ht="16.5" customHeight="1">
      <c r="A49" s="62"/>
      <c r="B49" s="63" t="s">
        <v>45</v>
      </c>
      <c r="C49" s="62"/>
      <c r="D49" s="60"/>
      <c r="E49" s="64"/>
    </row>
    <row r="50" spans="1:5" ht="12.75">
      <c r="A50" s="51"/>
      <c r="B50" s="51"/>
      <c r="C50" s="51"/>
      <c r="D50" s="52"/>
      <c r="E50" s="52"/>
    </row>
    <row r="51" spans="1:5" ht="12.75">
      <c r="A51" s="51"/>
      <c r="B51" s="51"/>
      <c r="C51" s="51"/>
      <c r="D51" s="52"/>
      <c r="E51" s="52"/>
    </row>
    <row r="53" spans="2:3" ht="18.75">
      <c r="B53" s="65" t="s">
        <v>109</v>
      </c>
      <c r="C53" s="65">
        <f>COUNTIF(E2:E48,"NT")</f>
        <v>0</v>
      </c>
    </row>
    <row r="54" spans="2:3" ht="18.75">
      <c r="B54" s="65" t="s">
        <v>106</v>
      </c>
      <c r="C54" s="65">
        <f>COUNTIF(E2:E49,"BT")</f>
        <v>19</v>
      </c>
    </row>
    <row r="55" spans="2:3" ht="18.75">
      <c r="B55" s="65" t="s">
        <v>485</v>
      </c>
      <c r="C55" s="65">
        <f>COUNTIF(E2:E50,"BNT")</f>
        <v>0</v>
      </c>
    </row>
    <row r="56" spans="2:3" ht="18.75">
      <c r="B56" s="65" t="s">
        <v>127</v>
      </c>
      <c r="C56" s="65">
        <f>COUNTIF(E2:E51,"2B")</f>
        <v>17</v>
      </c>
    </row>
    <row r="57" spans="2:3" ht="18.75">
      <c r="B57" s="65" t="s">
        <v>735</v>
      </c>
      <c r="C57" s="65">
        <f>SUM(C53:C56)</f>
        <v>36</v>
      </c>
    </row>
  </sheetData>
  <sheetProtection/>
  <autoFilter ref="A9:E9">
    <sortState ref="A10:E57">
      <sortCondition sortBy="value" ref="C10:C57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35" right="0.3" top="0.33" bottom="0.23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9"/>
  </sheetPr>
  <dimension ref="A1:F58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"/>
    </sheetView>
  </sheetViews>
  <sheetFormatPr defaultColWidth="9.140625" defaultRowHeight="12.75"/>
  <cols>
    <col min="1" max="1" width="4.00390625" style="76" customWidth="1"/>
    <col min="2" max="2" width="16.57421875" style="76" customWidth="1"/>
    <col min="3" max="3" width="6.421875" style="76" customWidth="1"/>
    <col min="4" max="4" width="5.00390625" style="76" customWidth="1"/>
    <col min="5" max="5" width="5.7109375" style="76" customWidth="1"/>
  </cols>
  <sheetData>
    <row r="1" spans="1:5" ht="12.75">
      <c r="A1" s="49" t="s">
        <v>157</v>
      </c>
      <c r="B1" s="49"/>
      <c r="C1" s="49"/>
      <c r="D1" s="50"/>
      <c r="E1" s="50"/>
    </row>
    <row r="2" spans="1:5" ht="12.75">
      <c r="A2" s="49" t="s">
        <v>158</v>
      </c>
      <c r="B2" s="49"/>
      <c r="C2" s="49"/>
      <c r="D2" s="50"/>
      <c r="E2" s="50"/>
    </row>
    <row r="3" spans="1:5" ht="12.75">
      <c r="A3" s="51"/>
      <c r="B3" s="51"/>
      <c r="C3" s="51"/>
      <c r="D3" s="52"/>
      <c r="E3" s="52"/>
    </row>
    <row r="4" spans="1:5" ht="17.25" customHeight="1">
      <c r="A4" s="53" t="s">
        <v>1102</v>
      </c>
      <c r="B4" s="53"/>
      <c r="C4" s="53"/>
      <c r="D4" s="53"/>
      <c r="E4" s="53"/>
    </row>
    <row r="5" spans="1:5" ht="15.75">
      <c r="A5" s="54"/>
      <c r="B5" s="54"/>
      <c r="C5" s="54"/>
      <c r="D5" s="54"/>
      <c r="E5" s="54"/>
    </row>
    <row r="6" spans="1:5" ht="12.75">
      <c r="A6" s="55"/>
      <c r="B6" s="55"/>
      <c r="C6" s="55"/>
      <c r="D6" s="56"/>
      <c r="E6" s="56"/>
    </row>
    <row r="7" spans="1:5" ht="18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ht="18" customHeight="1">
      <c r="A8" s="68"/>
      <c r="B8" s="68"/>
      <c r="C8" s="68"/>
      <c r="D8" s="68"/>
      <c r="E8" s="68"/>
    </row>
    <row r="9" spans="1:5" ht="18" customHeight="1">
      <c r="A9" s="69"/>
      <c r="B9" s="69"/>
      <c r="C9" s="69"/>
      <c r="D9" s="69"/>
      <c r="E9" s="69"/>
    </row>
    <row r="10" spans="1:5" s="15" customFormat="1" ht="16.5" customHeight="1">
      <c r="A10" s="60">
        <v>1</v>
      </c>
      <c r="B10" s="62" t="s">
        <v>718</v>
      </c>
      <c r="C10" s="62" t="s">
        <v>135</v>
      </c>
      <c r="D10" s="60">
        <v>10</v>
      </c>
      <c r="E10" s="64" t="s">
        <v>106</v>
      </c>
    </row>
    <row r="11" spans="1:5" s="15" customFormat="1" ht="16.5" customHeight="1">
      <c r="A11" s="60">
        <v>2</v>
      </c>
      <c r="B11" s="62" t="s">
        <v>776</v>
      </c>
      <c r="C11" s="62" t="s">
        <v>46</v>
      </c>
      <c r="D11" s="60">
        <v>10</v>
      </c>
      <c r="E11" s="64" t="s">
        <v>106</v>
      </c>
    </row>
    <row r="12" spans="1:5" s="15" customFormat="1" ht="16.5" customHeight="1">
      <c r="A12" s="60">
        <v>3</v>
      </c>
      <c r="B12" s="62" t="s">
        <v>826</v>
      </c>
      <c r="C12" s="62" t="s">
        <v>36</v>
      </c>
      <c r="D12" s="60">
        <v>10</v>
      </c>
      <c r="E12" s="64" t="s">
        <v>127</v>
      </c>
    </row>
    <row r="13" spans="1:5" s="15" customFormat="1" ht="16.5" customHeight="1">
      <c r="A13" s="60">
        <v>4</v>
      </c>
      <c r="B13" s="62" t="s">
        <v>134</v>
      </c>
      <c r="C13" s="62" t="s">
        <v>217</v>
      </c>
      <c r="D13" s="60">
        <v>10</v>
      </c>
      <c r="E13" s="64" t="s">
        <v>106</v>
      </c>
    </row>
    <row r="14" spans="1:5" s="15" customFormat="1" ht="16.5" customHeight="1">
      <c r="A14" s="60">
        <v>5</v>
      </c>
      <c r="B14" s="62" t="s">
        <v>702</v>
      </c>
      <c r="C14" s="62" t="s">
        <v>6</v>
      </c>
      <c r="D14" s="60">
        <v>10</v>
      </c>
      <c r="E14" s="64" t="s">
        <v>106</v>
      </c>
    </row>
    <row r="15" spans="1:5" s="15" customFormat="1" ht="16.5" customHeight="1">
      <c r="A15" s="60">
        <v>6</v>
      </c>
      <c r="B15" s="62" t="s">
        <v>699</v>
      </c>
      <c r="C15" s="62" t="s">
        <v>6</v>
      </c>
      <c r="D15" s="60">
        <v>10</v>
      </c>
      <c r="E15" s="64" t="s">
        <v>127</v>
      </c>
    </row>
    <row r="16" spans="1:5" s="15" customFormat="1" ht="16.5" customHeight="1">
      <c r="A16" s="60">
        <v>7</v>
      </c>
      <c r="B16" s="62" t="s">
        <v>939</v>
      </c>
      <c r="C16" s="62" t="s">
        <v>674</v>
      </c>
      <c r="D16" s="61">
        <v>10</v>
      </c>
      <c r="E16" s="64" t="s">
        <v>127</v>
      </c>
    </row>
    <row r="17" spans="1:5" s="15" customFormat="1" ht="16.5" customHeight="1">
      <c r="A17" s="60">
        <v>8</v>
      </c>
      <c r="B17" s="62" t="s">
        <v>717</v>
      </c>
      <c r="C17" s="62" t="s">
        <v>49</v>
      </c>
      <c r="D17" s="61">
        <v>10</v>
      </c>
      <c r="E17" s="64" t="s">
        <v>127</v>
      </c>
    </row>
    <row r="18" spans="1:5" s="15" customFormat="1" ht="16.5" customHeight="1">
      <c r="A18" s="60">
        <v>9</v>
      </c>
      <c r="B18" s="62" t="s">
        <v>937</v>
      </c>
      <c r="C18" s="62" t="s">
        <v>377</v>
      </c>
      <c r="D18" s="61">
        <v>10</v>
      </c>
      <c r="E18" s="64" t="s">
        <v>106</v>
      </c>
    </row>
    <row r="19" spans="1:5" s="15" customFormat="1" ht="16.5" customHeight="1">
      <c r="A19" s="60">
        <v>10</v>
      </c>
      <c r="B19" s="62" t="s">
        <v>75</v>
      </c>
      <c r="C19" s="62" t="s">
        <v>8</v>
      </c>
      <c r="D19" s="60">
        <v>10</v>
      </c>
      <c r="E19" s="64" t="s">
        <v>127</v>
      </c>
    </row>
    <row r="20" spans="1:5" s="15" customFormat="1" ht="16.5" customHeight="1">
      <c r="A20" s="60">
        <v>11</v>
      </c>
      <c r="B20" s="62" t="s">
        <v>701</v>
      </c>
      <c r="C20" s="62" t="s">
        <v>241</v>
      </c>
      <c r="D20" s="60">
        <v>10</v>
      </c>
      <c r="E20" s="64" t="s">
        <v>106</v>
      </c>
    </row>
    <row r="21" spans="1:5" s="15" customFormat="1" ht="16.5" customHeight="1">
      <c r="A21" s="60">
        <v>12</v>
      </c>
      <c r="B21" s="62" t="s">
        <v>825</v>
      </c>
      <c r="C21" s="62" t="s">
        <v>241</v>
      </c>
      <c r="D21" s="60">
        <v>10</v>
      </c>
      <c r="E21" s="64" t="s">
        <v>106</v>
      </c>
    </row>
    <row r="22" spans="1:5" s="15" customFormat="1" ht="16.5" customHeight="1">
      <c r="A22" s="60">
        <v>13</v>
      </c>
      <c r="B22" s="62" t="s">
        <v>164</v>
      </c>
      <c r="C22" s="62" t="s">
        <v>712</v>
      </c>
      <c r="D22" s="60">
        <v>10</v>
      </c>
      <c r="E22" s="64" t="s">
        <v>106</v>
      </c>
    </row>
    <row r="23" spans="1:5" s="15" customFormat="1" ht="16.5" customHeight="1">
      <c r="A23" s="60">
        <v>14</v>
      </c>
      <c r="B23" s="62" t="s">
        <v>291</v>
      </c>
      <c r="C23" s="62" t="s">
        <v>288</v>
      </c>
      <c r="D23" s="60">
        <v>10</v>
      </c>
      <c r="E23" s="64" t="s">
        <v>127</v>
      </c>
    </row>
    <row r="24" spans="1:5" s="15" customFormat="1" ht="16.5" customHeight="1">
      <c r="A24" s="60">
        <v>15</v>
      </c>
      <c r="B24" s="62" t="s">
        <v>726</v>
      </c>
      <c r="C24" s="62" t="s">
        <v>142</v>
      </c>
      <c r="D24" s="60">
        <v>10</v>
      </c>
      <c r="E24" s="64" t="s">
        <v>106</v>
      </c>
    </row>
    <row r="25" spans="1:5" s="15" customFormat="1" ht="16.5" customHeight="1">
      <c r="A25" s="60">
        <v>16</v>
      </c>
      <c r="B25" s="62" t="s">
        <v>727</v>
      </c>
      <c r="C25" s="62" t="s">
        <v>38</v>
      </c>
      <c r="D25" s="60">
        <v>10</v>
      </c>
      <c r="E25" s="64" t="s">
        <v>106</v>
      </c>
    </row>
    <row r="26" spans="1:5" s="15" customFormat="1" ht="16.5" customHeight="1">
      <c r="A26" s="60">
        <v>17</v>
      </c>
      <c r="B26" s="62" t="s">
        <v>728</v>
      </c>
      <c r="C26" s="62" t="s">
        <v>38</v>
      </c>
      <c r="D26" s="60">
        <v>10</v>
      </c>
      <c r="E26" s="64" t="s">
        <v>106</v>
      </c>
    </row>
    <row r="27" spans="1:5" s="15" customFormat="1" ht="16.5" customHeight="1">
      <c r="A27" s="60">
        <v>18</v>
      </c>
      <c r="B27" s="62" t="s">
        <v>827</v>
      </c>
      <c r="C27" s="62" t="s">
        <v>18</v>
      </c>
      <c r="D27" s="60">
        <v>10</v>
      </c>
      <c r="E27" s="64" t="s">
        <v>109</v>
      </c>
    </row>
    <row r="28" spans="1:5" s="15" customFormat="1" ht="16.5" customHeight="1">
      <c r="A28" s="60">
        <v>19</v>
      </c>
      <c r="B28" s="62" t="s">
        <v>646</v>
      </c>
      <c r="C28" s="62" t="s">
        <v>175</v>
      </c>
      <c r="D28" s="60">
        <v>10</v>
      </c>
      <c r="E28" s="64" t="s">
        <v>106</v>
      </c>
    </row>
    <row r="29" spans="1:5" s="15" customFormat="1" ht="16.5" customHeight="1">
      <c r="A29" s="60">
        <v>20</v>
      </c>
      <c r="B29" s="62" t="s">
        <v>733</v>
      </c>
      <c r="C29" s="62" t="s">
        <v>175</v>
      </c>
      <c r="D29" s="60">
        <v>10</v>
      </c>
      <c r="E29" s="64" t="s">
        <v>106</v>
      </c>
    </row>
    <row r="30" spans="1:5" s="15" customFormat="1" ht="16.5" customHeight="1">
      <c r="A30" s="60">
        <v>21</v>
      </c>
      <c r="B30" s="62" t="s">
        <v>704</v>
      </c>
      <c r="C30" s="62" t="s">
        <v>705</v>
      </c>
      <c r="D30" s="60">
        <v>10</v>
      </c>
      <c r="E30" s="64" t="s">
        <v>106</v>
      </c>
    </row>
    <row r="31" spans="1:5" s="15" customFormat="1" ht="16.5" customHeight="1">
      <c r="A31" s="60">
        <v>22</v>
      </c>
      <c r="B31" s="62" t="s">
        <v>219</v>
      </c>
      <c r="C31" s="62" t="s">
        <v>900</v>
      </c>
      <c r="D31" s="61">
        <v>10</v>
      </c>
      <c r="E31" s="64" t="s">
        <v>106</v>
      </c>
    </row>
    <row r="32" spans="1:5" s="15" customFormat="1" ht="16.5" customHeight="1">
      <c r="A32" s="60">
        <v>23</v>
      </c>
      <c r="B32" s="62" t="s">
        <v>720</v>
      </c>
      <c r="C32" s="62" t="s">
        <v>65</v>
      </c>
      <c r="D32" s="60">
        <v>10</v>
      </c>
      <c r="E32" s="64" t="s">
        <v>106</v>
      </c>
    </row>
    <row r="33" spans="1:5" s="15" customFormat="1" ht="16.5" customHeight="1">
      <c r="A33" s="60">
        <v>24</v>
      </c>
      <c r="B33" s="62" t="s">
        <v>568</v>
      </c>
      <c r="C33" s="62" t="s">
        <v>13</v>
      </c>
      <c r="D33" s="60">
        <v>10</v>
      </c>
      <c r="E33" s="64" t="s">
        <v>106</v>
      </c>
    </row>
    <row r="34" spans="1:5" s="31" customFormat="1" ht="16.5" customHeight="1">
      <c r="A34" s="60">
        <v>25</v>
      </c>
      <c r="B34" s="62" t="s">
        <v>850</v>
      </c>
      <c r="C34" s="62" t="s">
        <v>13</v>
      </c>
      <c r="D34" s="60">
        <v>10</v>
      </c>
      <c r="E34" s="64" t="s">
        <v>106</v>
      </c>
    </row>
    <row r="35" spans="1:5" s="15" customFormat="1" ht="16.5" customHeight="1">
      <c r="A35" s="60">
        <v>26</v>
      </c>
      <c r="B35" s="62" t="s">
        <v>630</v>
      </c>
      <c r="C35" s="62" t="s">
        <v>539</v>
      </c>
      <c r="D35" s="60">
        <v>10</v>
      </c>
      <c r="E35" s="64" t="s">
        <v>106</v>
      </c>
    </row>
    <row r="36" spans="1:5" s="15" customFormat="1" ht="16.5" customHeight="1">
      <c r="A36" s="60">
        <v>27</v>
      </c>
      <c r="B36" s="62" t="s">
        <v>212</v>
      </c>
      <c r="C36" s="62" t="s">
        <v>24</v>
      </c>
      <c r="D36" s="60">
        <v>10</v>
      </c>
      <c r="E36" s="64" t="s">
        <v>106</v>
      </c>
    </row>
    <row r="37" spans="1:5" s="15" customFormat="1" ht="16.5" customHeight="1">
      <c r="A37" s="60">
        <v>28</v>
      </c>
      <c r="B37" s="62" t="s">
        <v>824</v>
      </c>
      <c r="C37" s="62" t="s">
        <v>72</v>
      </c>
      <c r="D37" s="60">
        <v>10</v>
      </c>
      <c r="E37" s="64" t="s">
        <v>106</v>
      </c>
    </row>
    <row r="38" spans="1:6" s="40" customFormat="1" ht="16.5" customHeight="1">
      <c r="A38" s="60">
        <v>29</v>
      </c>
      <c r="B38" s="62" t="s">
        <v>419</v>
      </c>
      <c r="C38" s="62" t="s">
        <v>248</v>
      </c>
      <c r="D38" s="60">
        <v>10</v>
      </c>
      <c r="E38" s="64" t="s">
        <v>106</v>
      </c>
      <c r="F38" s="39"/>
    </row>
    <row r="39" spans="1:5" s="31" customFormat="1" ht="16.5" customHeight="1">
      <c r="A39" s="60">
        <v>30</v>
      </c>
      <c r="B39" s="62" t="s">
        <v>710</v>
      </c>
      <c r="C39" s="62" t="s">
        <v>687</v>
      </c>
      <c r="D39" s="60">
        <v>10</v>
      </c>
      <c r="E39" s="64" t="s">
        <v>106</v>
      </c>
    </row>
    <row r="40" spans="1:5" s="15" customFormat="1" ht="16.5" customHeight="1">
      <c r="A40" s="60">
        <v>31</v>
      </c>
      <c r="B40" s="62" t="s">
        <v>263</v>
      </c>
      <c r="C40" s="62" t="s">
        <v>11</v>
      </c>
      <c r="D40" s="60">
        <v>10</v>
      </c>
      <c r="E40" s="64" t="s">
        <v>106</v>
      </c>
    </row>
    <row r="41" spans="1:5" s="15" customFormat="1" ht="16.5" customHeight="1">
      <c r="A41" s="60">
        <v>32</v>
      </c>
      <c r="B41" s="62" t="s">
        <v>89</v>
      </c>
      <c r="C41" s="62" t="s">
        <v>716</v>
      </c>
      <c r="D41" s="60">
        <v>10</v>
      </c>
      <c r="E41" s="64" t="s">
        <v>106</v>
      </c>
    </row>
    <row r="42" spans="1:5" s="15" customFormat="1" ht="16.5" customHeight="1">
      <c r="A42" s="60">
        <v>33</v>
      </c>
      <c r="B42" s="62" t="s">
        <v>989</v>
      </c>
      <c r="C42" s="62" t="s">
        <v>990</v>
      </c>
      <c r="D42" s="61">
        <v>10</v>
      </c>
      <c r="E42" s="64" t="s">
        <v>106</v>
      </c>
    </row>
    <row r="43" spans="1:5" s="15" customFormat="1" ht="16.5" customHeight="1">
      <c r="A43" s="60">
        <v>34</v>
      </c>
      <c r="B43" s="62"/>
      <c r="C43" s="62"/>
      <c r="D43" s="61"/>
      <c r="E43" s="64"/>
    </row>
    <row r="44" spans="1:5" s="15" customFormat="1" ht="16.5" customHeight="1">
      <c r="A44" s="60">
        <v>35</v>
      </c>
      <c r="B44" s="62"/>
      <c r="C44" s="62"/>
      <c r="D44" s="61"/>
      <c r="E44" s="64"/>
    </row>
    <row r="45" spans="1:5" s="15" customFormat="1" ht="16.5" customHeight="1">
      <c r="A45" s="60">
        <v>36</v>
      </c>
      <c r="B45" s="62"/>
      <c r="C45" s="62"/>
      <c r="D45" s="61"/>
      <c r="E45" s="64"/>
    </row>
    <row r="46" spans="1:5" s="15" customFormat="1" ht="16.5" customHeight="1">
      <c r="A46" s="60">
        <v>37</v>
      </c>
      <c r="B46" s="62"/>
      <c r="C46" s="62"/>
      <c r="D46" s="61"/>
      <c r="E46" s="64"/>
    </row>
    <row r="47" spans="1:5" s="15" customFormat="1" ht="16.5" customHeight="1">
      <c r="A47" s="60">
        <v>38</v>
      </c>
      <c r="B47" s="62"/>
      <c r="C47" s="62"/>
      <c r="D47" s="61"/>
      <c r="E47" s="64"/>
    </row>
    <row r="48" spans="1:5" s="15" customFormat="1" ht="16.5" customHeight="1">
      <c r="A48" s="60">
        <v>39</v>
      </c>
      <c r="B48" s="62"/>
      <c r="C48" s="62"/>
      <c r="D48" s="61"/>
      <c r="E48" s="64"/>
    </row>
    <row r="49" spans="1:5" s="15" customFormat="1" ht="16.5" customHeight="1">
      <c r="A49" s="60">
        <v>40</v>
      </c>
      <c r="B49" s="62"/>
      <c r="C49" s="62"/>
      <c r="D49" s="61"/>
      <c r="E49" s="64"/>
    </row>
    <row r="50" spans="1:5" s="15" customFormat="1" ht="16.5" customHeight="1">
      <c r="A50" s="62"/>
      <c r="B50" s="63" t="s">
        <v>45</v>
      </c>
      <c r="C50" s="62"/>
      <c r="D50" s="60"/>
      <c r="E50" s="64"/>
    </row>
    <row r="51" spans="1:5" ht="12.75">
      <c r="A51" s="51"/>
      <c r="B51" s="51"/>
      <c r="C51" s="51"/>
      <c r="D51" s="52"/>
      <c r="E51" s="52"/>
    </row>
    <row r="52" spans="1:5" ht="12.75">
      <c r="A52" s="51"/>
      <c r="B52" s="51"/>
      <c r="C52" s="51"/>
      <c r="D52" s="52"/>
      <c r="E52" s="52"/>
    </row>
    <row r="54" spans="2:3" ht="18.75">
      <c r="B54" s="65" t="s">
        <v>109</v>
      </c>
      <c r="C54" s="65">
        <f>COUNTIF(E2:E49,"NT")</f>
        <v>1</v>
      </c>
    </row>
    <row r="55" spans="2:3" ht="18.75">
      <c r="B55" s="65" t="s">
        <v>106</v>
      </c>
      <c r="C55" s="65">
        <f>COUNTIF(E2:E50,"BT")</f>
        <v>26</v>
      </c>
    </row>
    <row r="56" spans="2:3" ht="18.75">
      <c r="B56" s="65" t="s">
        <v>485</v>
      </c>
      <c r="C56" s="65">
        <f>COUNTIF(E2:E51,"BNT")</f>
        <v>0</v>
      </c>
    </row>
    <row r="57" spans="2:3" ht="18.75">
      <c r="B57" s="65" t="s">
        <v>127</v>
      </c>
      <c r="C57" s="65">
        <f>COUNTIF(E2:E52,"2B")</f>
        <v>6</v>
      </c>
    </row>
    <row r="58" spans="2:3" ht="18.75">
      <c r="B58" s="65" t="s">
        <v>735</v>
      </c>
      <c r="C58" s="65">
        <f>SUM(C54:C57)</f>
        <v>33</v>
      </c>
    </row>
  </sheetData>
  <sheetProtection/>
  <autoFilter ref="A9:F9">
    <sortState ref="A10:F58">
      <sortCondition sortBy="value" ref="C10:C58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38" right="0.26" top="0.26" bottom="0.28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9"/>
  </sheetPr>
  <dimension ref="A1:E53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"/>
    </sheetView>
  </sheetViews>
  <sheetFormatPr defaultColWidth="9.140625" defaultRowHeight="12.75"/>
  <cols>
    <col min="1" max="1" width="4.00390625" style="76" customWidth="1"/>
    <col min="2" max="2" width="16.00390625" style="76" customWidth="1"/>
    <col min="3" max="3" width="6.421875" style="76" customWidth="1"/>
    <col min="4" max="4" width="5.00390625" style="76" customWidth="1"/>
    <col min="5" max="5" width="5.7109375" style="76" customWidth="1"/>
  </cols>
  <sheetData>
    <row r="1" spans="1:5" ht="12.75">
      <c r="A1" s="49" t="s">
        <v>157</v>
      </c>
      <c r="B1" s="49"/>
      <c r="C1" s="49"/>
      <c r="D1" s="50"/>
      <c r="E1" s="50"/>
    </row>
    <row r="2" spans="1:5" ht="12.75">
      <c r="A2" s="49" t="s">
        <v>158</v>
      </c>
      <c r="B2" s="49"/>
      <c r="C2" s="49"/>
      <c r="D2" s="50"/>
      <c r="E2" s="50"/>
    </row>
    <row r="3" spans="1:5" ht="12.75">
      <c r="A3" s="51"/>
      <c r="B3" s="51"/>
      <c r="C3" s="51"/>
      <c r="D3" s="52"/>
      <c r="E3" s="52"/>
    </row>
    <row r="4" spans="1:5" ht="17.25" customHeight="1">
      <c r="A4" s="53" t="s">
        <v>1103</v>
      </c>
      <c r="B4" s="53"/>
      <c r="C4" s="53"/>
      <c r="D4" s="53"/>
      <c r="E4" s="53"/>
    </row>
    <row r="5" spans="1:5" ht="15.75">
      <c r="A5" s="54"/>
      <c r="B5" s="54"/>
      <c r="C5" s="54"/>
      <c r="D5" s="54"/>
      <c r="E5" s="54"/>
    </row>
    <row r="6" spans="1:5" ht="12.75">
      <c r="A6" s="55"/>
      <c r="B6" s="55"/>
      <c r="C6" s="55"/>
      <c r="D6" s="56"/>
      <c r="E6" s="56"/>
    </row>
    <row r="7" spans="1:5" ht="18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ht="18" customHeight="1">
      <c r="A8" s="68"/>
      <c r="B8" s="68"/>
      <c r="C8" s="68"/>
      <c r="D8" s="68"/>
      <c r="E8" s="68"/>
    </row>
    <row r="9" spans="1:5" ht="18" customHeight="1">
      <c r="A9" s="69"/>
      <c r="B9" s="69"/>
      <c r="C9" s="69"/>
      <c r="D9" s="69"/>
      <c r="E9" s="69"/>
    </row>
    <row r="10" spans="1:5" s="15" customFormat="1" ht="16.5" customHeight="1">
      <c r="A10" s="60">
        <v>1</v>
      </c>
      <c r="B10" s="62" t="s">
        <v>515</v>
      </c>
      <c r="C10" s="62" t="s">
        <v>23</v>
      </c>
      <c r="D10" s="60">
        <v>10</v>
      </c>
      <c r="E10" s="64" t="s">
        <v>106</v>
      </c>
    </row>
    <row r="11" spans="1:5" s="15" customFormat="1" ht="16.5" customHeight="1">
      <c r="A11" s="60">
        <v>2</v>
      </c>
      <c r="B11" s="62" t="s">
        <v>834</v>
      </c>
      <c r="C11" s="62" t="s">
        <v>44</v>
      </c>
      <c r="D11" s="60">
        <v>10</v>
      </c>
      <c r="E11" s="64" t="s">
        <v>109</v>
      </c>
    </row>
    <row r="12" spans="1:5" s="15" customFormat="1" ht="16.5" customHeight="1">
      <c r="A12" s="60">
        <v>3</v>
      </c>
      <c r="B12" s="62" t="s">
        <v>699</v>
      </c>
      <c r="C12" s="62" t="s">
        <v>477</v>
      </c>
      <c r="D12" s="60">
        <v>10</v>
      </c>
      <c r="E12" s="64" t="s">
        <v>127</v>
      </c>
    </row>
    <row r="13" spans="1:5" s="15" customFormat="1" ht="16.5" customHeight="1">
      <c r="A13" s="60">
        <v>4</v>
      </c>
      <c r="B13" s="62" t="s">
        <v>836</v>
      </c>
      <c r="C13" s="62" t="s">
        <v>390</v>
      </c>
      <c r="D13" s="60">
        <v>10</v>
      </c>
      <c r="E13" s="64" t="s">
        <v>106</v>
      </c>
    </row>
    <row r="14" spans="1:5" s="15" customFormat="1" ht="16.5" customHeight="1">
      <c r="A14" s="60">
        <v>5</v>
      </c>
      <c r="B14" s="62" t="s">
        <v>755</v>
      </c>
      <c r="C14" s="62" t="s">
        <v>63</v>
      </c>
      <c r="D14" s="60">
        <v>10</v>
      </c>
      <c r="E14" s="64" t="s">
        <v>109</v>
      </c>
    </row>
    <row r="15" spans="1:5" s="15" customFormat="1" ht="16.5" customHeight="1">
      <c r="A15" s="60">
        <v>6</v>
      </c>
      <c r="B15" s="62" t="s">
        <v>706</v>
      </c>
      <c r="C15" s="62" t="s">
        <v>6</v>
      </c>
      <c r="D15" s="60">
        <v>10</v>
      </c>
      <c r="E15" s="64" t="s">
        <v>127</v>
      </c>
    </row>
    <row r="16" spans="1:5" s="15" customFormat="1" ht="16.5" customHeight="1">
      <c r="A16" s="60">
        <v>7</v>
      </c>
      <c r="B16" s="62" t="s">
        <v>746</v>
      </c>
      <c r="C16" s="62" t="s">
        <v>6</v>
      </c>
      <c r="D16" s="60">
        <v>10</v>
      </c>
      <c r="E16" s="64" t="s">
        <v>106</v>
      </c>
    </row>
    <row r="17" spans="1:5" s="15" customFormat="1" ht="16.5" customHeight="1">
      <c r="A17" s="60">
        <v>8</v>
      </c>
      <c r="B17" s="62" t="s">
        <v>599</v>
      </c>
      <c r="C17" s="62" t="s">
        <v>185</v>
      </c>
      <c r="D17" s="60">
        <v>10</v>
      </c>
      <c r="E17" s="64" t="s">
        <v>127</v>
      </c>
    </row>
    <row r="18" spans="1:5" s="15" customFormat="1" ht="16.5" customHeight="1">
      <c r="A18" s="60">
        <v>9</v>
      </c>
      <c r="B18" s="62" t="s">
        <v>287</v>
      </c>
      <c r="C18" s="62" t="s">
        <v>51</v>
      </c>
      <c r="D18" s="60">
        <v>10</v>
      </c>
      <c r="E18" s="64" t="s">
        <v>106</v>
      </c>
    </row>
    <row r="19" spans="1:5" s="15" customFormat="1" ht="16.5" customHeight="1">
      <c r="A19" s="60">
        <v>10</v>
      </c>
      <c r="B19" s="62" t="s">
        <v>635</v>
      </c>
      <c r="C19" s="62" t="s">
        <v>188</v>
      </c>
      <c r="D19" s="60">
        <v>10</v>
      </c>
      <c r="E19" s="64" t="s">
        <v>127</v>
      </c>
    </row>
    <row r="20" spans="1:5" s="15" customFormat="1" ht="16.5" customHeight="1">
      <c r="A20" s="60">
        <v>11</v>
      </c>
      <c r="B20" s="62" t="s">
        <v>476</v>
      </c>
      <c r="C20" s="62" t="s">
        <v>52</v>
      </c>
      <c r="D20" s="60">
        <v>10</v>
      </c>
      <c r="E20" s="64" t="s">
        <v>127</v>
      </c>
    </row>
    <row r="21" spans="1:5" s="15" customFormat="1" ht="16.5" customHeight="1">
      <c r="A21" s="60">
        <v>12</v>
      </c>
      <c r="B21" s="62" t="s">
        <v>737</v>
      </c>
      <c r="C21" s="62" t="s">
        <v>5</v>
      </c>
      <c r="D21" s="60">
        <v>10</v>
      </c>
      <c r="E21" s="64" t="s">
        <v>127</v>
      </c>
    </row>
    <row r="22" spans="1:5" s="15" customFormat="1" ht="16.5" customHeight="1">
      <c r="A22" s="60">
        <v>13</v>
      </c>
      <c r="B22" s="62" t="s">
        <v>761</v>
      </c>
      <c r="C22" s="62" t="s">
        <v>12</v>
      </c>
      <c r="D22" s="60">
        <v>10</v>
      </c>
      <c r="E22" s="64" t="s">
        <v>106</v>
      </c>
    </row>
    <row r="23" spans="1:5" s="15" customFormat="1" ht="16.5" customHeight="1">
      <c r="A23" s="60">
        <v>14</v>
      </c>
      <c r="B23" s="62" t="s">
        <v>291</v>
      </c>
      <c r="C23" s="62" t="s">
        <v>292</v>
      </c>
      <c r="D23" s="60">
        <v>10</v>
      </c>
      <c r="E23" s="64" t="s">
        <v>127</v>
      </c>
    </row>
    <row r="24" spans="1:5" s="15" customFormat="1" ht="16.5" customHeight="1">
      <c r="A24" s="60">
        <v>15</v>
      </c>
      <c r="B24" s="62" t="s">
        <v>833</v>
      </c>
      <c r="C24" s="62" t="s">
        <v>60</v>
      </c>
      <c r="D24" s="60">
        <v>10</v>
      </c>
      <c r="E24" s="64" t="s">
        <v>106</v>
      </c>
    </row>
    <row r="25" spans="1:5" s="15" customFormat="1" ht="16.5" customHeight="1">
      <c r="A25" s="60">
        <v>16</v>
      </c>
      <c r="B25" s="62" t="s">
        <v>744</v>
      </c>
      <c r="C25" s="62" t="s">
        <v>316</v>
      </c>
      <c r="D25" s="60">
        <v>10</v>
      </c>
      <c r="E25" s="64" t="s">
        <v>127</v>
      </c>
    </row>
    <row r="26" spans="1:5" s="15" customFormat="1" ht="16.5" customHeight="1">
      <c r="A26" s="60">
        <v>17</v>
      </c>
      <c r="B26" s="62" t="s">
        <v>320</v>
      </c>
      <c r="C26" s="62" t="s">
        <v>154</v>
      </c>
      <c r="D26" s="60">
        <v>10</v>
      </c>
      <c r="E26" s="64" t="s">
        <v>127</v>
      </c>
    </row>
    <row r="27" spans="1:5" s="15" customFormat="1" ht="16.5" customHeight="1">
      <c r="A27" s="60">
        <v>18</v>
      </c>
      <c r="B27" s="62" t="s">
        <v>414</v>
      </c>
      <c r="C27" s="62" t="s">
        <v>32</v>
      </c>
      <c r="D27" s="60">
        <v>10</v>
      </c>
      <c r="E27" s="64" t="s">
        <v>106</v>
      </c>
    </row>
    <row r="28" spans="1:5" s="15" customFormat="1" ht="16.5" customHeight="1">
      <c r="A28" s="60">
        <v>19</v>
      </c>
      <c r="B28" s="62" t="s">
        <v>740</v>
      </c>
      <c r="C28" s="62" t="s">
        <v>741</v>
      </c>
      <c r="D28" s="60">
        <v>10</v>
      </c>
      <c r="E28" s="64" t="s">
        <v>106</v>
      </c>
    </row>
    <row r="29" spans="1:5" s="15" customFormat="1" ht="16.5" customHeight="1">
      <c r="A29" s="60">
        <v>20</v>
      </c>
      <c r="B29" s="62" t="s">
        <v>624</v>
      </c>
      <c r="C29" s="62" t="s">
        <v>110</v>
      </c>
      <c r="D29" s="60">
        <v>10</v>
      </c>
      <c r="E29" s="64" t="s">
        <v>127</v>
      </c>
    </row>
    <row r="30" spans="1:5" s="15" customFormat="1" ht="16.5" customHeight="1">
      <c r="A30" s="60">
        <v>21</v>
      </c>
      <c r="B30" s="62" t="s">
        <v>764</v>
      </c>
      <c r="C30" s="62" t="s">
        <v>76</v>
      </c>
      <c r="D30" s="60">
        <v>10</v>
      </c>
      <c r="E30" s="64" t="s">
        <v>127</v>
      </c>
    </row>
    <row r="31" spans="1:5" s="15" customFormat="1" ht="16.5" customHeight="1">
      <c r="A31" s="60">
        <v>22</v>
      </c>
      <c r="B31" s="62" t="s">
        <v>212</v>
      </c>
      <c r="C31" s="62" t="s">
        <v>274</v>
      </c>
      <c r="D31" s="61">
        <v>10</v>
      </c>
      <c r="E31" s="64" t="s">
        <v>127</v>
      </c>
    </row>
    <row r="32" spans="1:5" s="15" customFormat="1" ht="16.5" customHeight="1">
      <c r="A32" s="60">
        <v>23</v>
      </c>
      <c r="B32" s="62" t="s">
        <v>22</v>
      </c>
      <c r="C32" s="62" t="s">
        <v>70</v>
      </c>
      <c r="D32" s="60">
        <v>10</v>
      </c>
      <c r="E32" s="64" t="s">
        <v>127</v>
      </c>
    </row>
    <row r="33" spans="1:5" s="15" customFormat="1" ht="16.5" customHeight="1">
      <c r="A33" s="60">
        <v>24</v>
      </c>
      <c r="B33" s="62" t="s">
        <v>872</v>
      </c>
      <c r="C33" s="62" t="s">
        <v>70</v>
      </c>
      <c r="D33" s="60">
        <v>10</v>
      </c>
      <c r="E33" s="64" t="s">
        <v>127</v>
      </c>
    </row>
    <row r="34" spans="1:5" s="15" customFormat="1" ht="16.5" customHeight="1">
      <c r="A34" s="60">
        <v>25</v>
      </c>
      <c r="B34" s="62" t="s">
        <v>740</v>
      </c>
      <c r="C34" s="62" t="s">
        <v>147</v>
      </c>
      <c r="D34" s="60">
        <v>10</v>
      </c>
      <c r="E34" s="64" t="s">
        <v>106</v>
      </c>
    </row>
    <row r="35" spans="1:5" s="15" customFormat="1" ht="16.5" customHeight="1">
      <c r="A35" s="60">
        <v>26</v>
      </c>
      <c r="B35" s="62" t="s">
        <v>108</v>
      </c>
      <c r="C35" s="62" t="s">
        <v>248</v>
      </c>
      <c r="D35" s="60">
        <v>10</v>
      </c>
      <c r="E35" s="64" t="s">
        <v>106</v>
      </c>
    </row>
    <row r="36" spans="1:5" s="15" customFormat="1" ht="16.5" customHeight="1">
      <c r="A36" s="60">
        <v>27</v>
      </c>
      <c r="B36" s="62" t="s">
        <v>245</v>
      </c>
      <c r="C36" s="62" t="s">
        <v>398</v>
      </c>
      <c r="D36" s="60">
        <v>10</v>
      </c>
      <c r="E36" s="64" t="s">
        <v>106</v>
      </c>
    </row>
    <row r="37" spans="1:5" s="15" customFormat="1" ht="16.5" customHeight="1">
      <c r="A37" s="60">
        <v>28</v>
      </c>
      <c r="B37" s="62" t="s">
        <v>500</v>
      </c>
      <c r="C37" s="62" t="s">
        <v>398</v>
      </c>
      <c r="D37" s="60">
        <v>10</v>
      </c>
      <c r="E37" s="64" t="s">
        <v>106</v>
      </c>
    </row>
    <row r="38" spans="1:5" s="15" customFormat="1" ht="16.5" customHeight="1">
      <c r="A38" s="60">
        <v>29</v>
      </c>
      <c r="B38" s="62" t="s">
        <v>757</v>
      </c>
      <c r="C38" s="62" t="s">
        <v>835</v>
      </c>
      <c r="D38" s="60">
        <v>10</v>
      </c>
      <c r="E38" s="64" t="s">
        <v>127</v>
      </c>
    </row>
    <row r="39" spans="1:5" s="15" customFormat="1" ht="16.5" customHeight="1">
      <c r="A39" s="60">
        <v>30</v>
      </c>
      <c r="B39" s="62" t="s">
        <v>987</v>
      </c>
      <c r="C39" s="62" t="s">
        <v>70</v>
      </c>
      <c r="D39" s="61">
        <v>10</v>
      </c>
      <c r="E39" s="64" t="s">
        <v>106</v>
      </c>
    </row>
    <row r="40" spans="1:5" s="15" customFormat="1" ht="16.5" customHeight="1">
      <c r="A40" s="60">
        <v>31</v>
      </c>
      <c r="B40" s="62" t="s">
        <v>349</v>
      </c>
      <c r="C40" s="62" t="s">
        <v>1024</v>
      </c>
      <c r="D40" s="61">
        <v>10</v>
      </c>
      <c r="E40" s="64" t="s">
        <v>127</v>
      </c>
    </row>
    <row r="41" spans="1:5" s="15" customFormat="1" ht="16.5" customHeight="1">
      <c r="A41" s="60">
        <v>39</v>
      </c>
      <c r="B41" s="62" t="s">
        <v>1014</v>
      </c>
      <c r="C41" s="62" t="s">
        <v>6</v>
      </c>
      <c r="D41" s="61">
        <v>10</v>
      </c>
      <c r="E41" s="64" t="s">
        <v>106</v>
      </c>
    </row>
    <row r="42" spans="1:5" s="15" customFormat="1" ht="16.5" customHeight="1">
      <c r="A42" s="60">
        <v>33</v>
      </c>
      <c r="B42" s="62" t="s">
        <v>1082</v>
      </c>
      <c r="C42" s="62" t="s">
        <v>193</v>
      </c>
      <c r="D42" s="61">
        <v>10</v>
      </c>
      <c r="E42" s="64" t="s">
        <v>106</v>
      </c>
    </row>
    <row r="43" spans="1:5" s="15" customFormat="1" ht="16.5" customHeight="1">
      <c r="A43" s="60">
        <v>34</v>
      </c>
      <c r="B43" s="62"/>
      <c r="C43" s="62"/>
      <c r="D43" s="61"/>
      <c r="E43" s="64"/>
    </row>
    <row r="44" spans="1:5" s="15" customFormat="1" ht="16.5" customHeight="1">
      <c r="A44" s="60">
        <v>35</v>
      </c>
      <c r="B44" s="62"/>
      <c r="C44" s="62"/>
      <c r="D44" s="61"/>
      <c r="E44" s="64"/>
    </row>
    <row r="45" spans="1:5" s="15" customFormat="1" ht="16.5" customHeight="1">
      <c r="A45" s="62"/>
      <c r="B45" s="63" t="s">
        <v>45</v>
      </c>
      <c r="C45" s="62"/>
      <c r="D45" s="60"/>
      <c r="E45" s="64"/>
    </row>
    <row r="46" spans="1:5" ht="12.75">
      <c r="A46" s="51"/>
      <c r="B46" s="51"/>
      <c r="C46" s="51"/>
      <c r="D46" s="52"/>
      <c r="E46" s="52"/>
    </row>
    <row r="47" spans="1:5" ht="12.75">
      <c r="A47" s="51"/>
      <c r="B47" s="51"/>
      <c r="C47" s="51"/>
      <c r="D47" s="52"/>
      <c r="E47" s="52"/>
    </row>
    <row r="49" spans="2:3" ht="18.75">
      <c r="B49" s="65" t="s">
        <v>109</v>
      </c>
      <c r="C49" s="65">
        <f>COUNTIF(E2:E44,"NT")</f>
        <v>2</v>
      </c>
    </row>
    <row r="50" spans="2:3" ht="18.75">
      <c r="B50" s="65" t="s">
        <v>106</v>
      </c>
      <c r="C50" s="65">
        <f>COUNTIF(E2:E45,"BT")</f>
        <v>15</v>
      </c>
    </row>
    <row r="51" spans="2:3" ht="18.75">
      <c r="B51" s="65" t="s">
        <v>485</v>
      </c>
      <c r="C51" s="65">
        <f>COUNTIF(E2:E46,"BNT")</f>
        <v>0</v>
      </c>
    </row>
    <row r="52" spans="2:3" ht="18.75">
      <c r="B52" s="65" t="s">
        <v>127</v>
      </c>
      <c r="C52" s="65">
        <f>COUNTIF(E2:E47,"2B")</f>
        <v>16</v>
      </c>
    </row>
    <row r="53" spans="2:3" ht="18.75">
      <c r="B53" s="65" t="s">
        <v>735</v>
      </c>
      <c r="C53" s="65">
        <f>SUM(C49:C52)</f>
        <v>33</v>
      </c>
    </row>
  </sheetData>
  <sheetProtection/>
  <autoFilter ref="A9:E9">
    <sortState ref="A10:E53">
      <sortCondition sortBy="value" ref="C10:C53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38" right="0.19" top="0.3" bottom="0.2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9"/>
  </sheetPr>
  <dimension ref="A1:E5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" sqref="D1:D16384"/>
    </sheetView>
  </sheetViews>
  <sheetFormatPr defaultColWidth="9.140625" defaultRowHeight="12.75"/>
  <cols>
    <col min="1" max="1" width="4.00390625" style="76" customWidth="1"/>
    <col min="2" max="2" width="13.57421875" style="76" customWidth="1"/>
    <col min="3" max="3" width="6.421875" style="76" customWidth="1"/>
    <col min="4" max="4" width="5.00390625" style="79" customWidth="1"/>
    <col min="5" max="5" width="5.7109375" style="76" customWidth="1"/>
  </cols>
  <sheetData>
    <row r="1" spans="1:5" ht="12.75">
      <c r="A1" s="49" t="s">
        <v>157</v>
      </c>
      <c r="B1" s="49"/>
      <c r="C1" s="49"/>
      <c r="D1" s="50"/>
      <c r="E1" s="50"/>
    </row>
    <row r="2" spans="1:5" ht="12.75">
      <c r="A2" s="49" t="s">
        <v>158</v>
      </c>
      <c r="B2" s="49"/>
      <c r="C2" s="49"/>
      <c r="D2" s="50"/>
      <c r="E2" s="50"/>
    </row>
    <row r="3" spans="1:5" ht="12.75">
      <c r="A3" s="51"/>
      <c r="B3" s="51"/>
      <c r="C3" s="51"/>
      <c r="D3" s="52"/>
      <c r="E3" s="52"/>
    </row>
    <row r="4" spans="1:5" ht="17.25" customHeight="1">
      <c r="A4" s="53" t="s">
        <v>1079</v>
      </c>
      <c r="B4" s="53"/>
      <c r="C4" s="53"/>
      <c r="D4" s="53"/>
      <c r="E4" s="53"/>
    </row>
    <row r="5" spans="1:5" ht="15.75">
      <c r="A5" s="54"/>
      <c r="B5" s="54"/>
      <c r="C5" s="54"/>
      <c r="D5" s="54"/>
      <c r="E5" s="54"/>
    </row>
    <row r="6" spans="1:5" ht="12.75">
      <c r="A6" s="55"/>
      <c r="B6" s="55"/>
      <c r="C6" s="55"/>
      <c r="D6" s="56"/>
      <c r="E6" s="56"/>
    </row>
    <row r="7" spans="1:5" ht="18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ht="18" customHeight="1">
      <c r="A8" s="68"/>
      <c r="B8" s="68"/>
      <c r="C8" s="68"/>
      <c r="D8" s="68"/>
      <c r="E8" s="68"/>
    </row>
    <row r="9" spans="1:5" ht="18" customHeight="1">
      <c r="A9" s="69"/>
      <c r="B9" s="69"/>
      <c r="C9" s="69"/>
      <c r="D9" s="69"/>
      <c r="E9" s="69"/>
    </row>
    <row r="10" spans="1:5" s="15" customFormat="1" ht="16.5" customHeight="1">
      <c r="A10" s="60">
        <v>1</v>
      </c>
      <c r="B10" s="62" t="s">
        <v>187</v>
      </c>
      <c r="C10" s="62" t="s">
        <v>4</v>
      </c>
      <c r="D10" s="60">
        <v>10</v>
      </c>
      <c r="E10" s="64" t="s">
        <v>127</v>
      </c>
    </row>
    <row r="11" spans="1:5" s="15" customFormat="1" ht="16.5" customHeight="1">
      <c r="A11" s="60">
        <v>2</v>
      </c>
      <c r="B11" s="62" t="s">
        <v>873</v>
      </c>
      <c r="C11" s="62" t="s">
        <v>64</v>
      </c>
      <c r="D11" s="60">
        <v>10</v>
      </c>
      <c r="E11" s="64" t="s">
        <v>109</v>
      </c>
    </row>
    <row r="12" spans="1:5" s="15" customFormat="1" ht="16.5" customHeight="1">
      <c r="A12" s="60">
        <v>3</v>
      </c>
      <c r="B12" s="62" t="s">
        <v>597</v>
      </c>
      <c r="C12" s="62" t="s">
        <v>217</v>
      </c>
      <c r="D12" s="60">
        <v>10</v>
      </c>
      <c r="E12" s="64" t="s">
        <v>109</v>
      </c>
    </row>
    <row r="13" spans="1:5" s="15" customFormat="1" ht="16.5" customHeight="1">
      <c r="A13" s="60">
        <v>4</v>
      </c>
      <c r="B13" s="62" t="s">
        <v>641</v>
      </c>
      <c r="C13" s="62" t="s">
        <v>374</v>
      </c>
      <c r="D13" s="60">
        <v>10</v>
      </c>
      <c r="E13" s="64" t="s">
        <v>127</v>
      </c>
    </row>
    <row r="14" spans="1:5" s="15" customFormat="1" ht="16.5" customHeight="1">
      <c r="A14" s="60">
        <v>5</v>
      </c>
      <c r="B14" s="62" t="s">
        <v>758</v>
      </c>
      <c r="C14" s="62" t="s">
        <v>374</v>
      </c>
      <c r="D14" s="60">
        <v>10</v>
      </c>
      <c r="E14" s="64" t="s">
        <v>127</v>
      </c>
    </row>
    <row r="15" spans="1:5" s="15" customFormat="1" ht="16.5" customHeight="1">
      <c r="A15" s="60">
        <v>6</v>
      </c>
      <c r="B15" s="62" t="s">
        <v>277</v>
      </c>
      <c r="C15" s="62" t="s">
        <v>71</v>
      </c>
      <c r="D15" s="60">
        <v>10</v>
      </c>
      <c r="E15" s="64" t="s">
        <v>106</v>
      </c>
    </row>
    <row r="16" spans="1:5" s="15" customFormat="1" ht="16.5" customHeight="1">
      <c r="A16" s="60">
        <v>7</v>
      </c>
      <c r="B16" s="62" t="s">
        <v>768</v>
      </c>
      <c r="C16" s="62" t="s">
        <v>6</v>
      </c>
      <c r="D16" s="60">
        <v>10</v>
      </c>
      <c r="E16" s="64" t="s">
        <v>127</v>
      </c>
    </row>
    <row r="17" spans="1:5" s="15" customFormat="1" ht="16.5" customHeight="1">
      <c r="A17" s="60">
        <v>8</v>
      </c>
      <c r="B17" s="62" t="s">
        <v>771</v>
      </c>
      <c r="C17" s="62" t="s">
        <v>6</v>
      </c>
      <c r="D17" s="60">
        <v>10</v>
      </c>
      <c r="E17" s="64" t="s">
        <v>127</v>
      </c>
    </row>
    <row r="18" spans="1:5" s="32" customFormat="1" ht="16.5" customHeight="1">
      <c r="A18" s="60">
        <v>9</v>
      </c>
      <c r="B18" s="62" t="s">
        <v>204</v>
      </c>
      <c r="C18" s="62" t="s">
        <v>185</v>
      </c>
      <c r="D18" s="60">
        <v>10</v>
      </c>
      <c r="E18" s="64" t="s">
        <v>106</v>
      </c>
    </row>
    <row r="19" spans="1:5" s="15" customFormat="1" ht="16.5" customHeight="1">
      <c r="A19" s="60">
        <v>10</v>
      </c>
      <c r="B19" s="62" t="s">
        <v>638</v>
      </c>
      <c r="C19" s="62" t="s">
        <v>41</v>
      </c>
      <c r="D19" s="60">
        <v>10</v>
      </c>
      <c r="E19" s="64" t="s">
        <v>106</v>
      </c>
    </row>
    <row r="20" spans="1:5" s="15" customFormat="1" ht="16.5" customHeight="1">
      <c r="A20" s="60">
        <v>11</v>
      </c>
      <c r="B20" s="62" t="s">
        <v>112</v>
      </c>
      <c r="C20" s="62" t="s">
        <v>113</v>
      </c>
      <c r="D20" s="60">
        <v>10</v>
      </c>
      <c r="E20" s="64" t="s">
        <v>106</v>
      </c>
    </row>
    <row r="21" spans="1:5" s="15" customFormat="1" ht="16.5" customHeight="1">
      <c r="A21" s="60">
        <v>12</v>
      </c>
      <c r="B21" s="62" t="s">
        <v>748</v>
      </c>
      <c r="C21" s="62" t="s">
        <v>201</v>
      </c>
      <c r="D21" s="60">
        <v>10</v>
      </c>
      <c r="E21" s="64"/>
    </row>
    <row r="22" spans="1:5" s="15" customFormat="1" ht="16.5" customHeight="1">
      <c r="A22" s="60">
        <v>14</v>
      </c>
      <c r="B22" s="62" t="s">
        <v>923</v>
      </c>
      <c r="C22" s="62" t="s">
        <v>122</v>
      </c>
      <c r="D22" s="60">
        <v>10</v>
      </c>
      <c r="E22" s="64" t="s">
        <v>127</v>
      </c>
    </row>
    <row r="23" spans="1:5" s="15" customFormat="1" ht="16.5" customHeight="1">
      <c r="A23" s="60">
        <v>15</v>
      </c>
      <c r="B23" s="62" t="s">
        <v>14</v>
      </c>
      <c r="C23" s="62" t="s">
        <v>12</v>
      </c>
      <c r="D23" s="60">
        <v>10</v>
      </c>
      <c r="E23" s="64" t="s">
        <v>127</v>
      </c>
    </row>
    <row r="24" spans="1:5" s="15" customFormat="1" ht="16.5" customHeight="1">
      <c r="A24" s="60">
        <v>16</v>
      </c>
      <c r="B24" s="62" t="s">
        <v>126</v>
      </c>
      <c r="C24" s="62" t="s">
        <v>7</v>
      </c>
      <c r="D24" s="60">
        <v>10</v>
      </c>
      <c r="E24" s="64" t="s">
        <v>127</v>
      </c>
    </row>
    <row r="25" spans="1:5" s="15" customFormat="1" ht="16.5" customHeight="1">
      <c r="A25" s="60">
        <v>17</v>
      </c>
      <c r="B25" s="62" t="s">
        <v>840</v>
      </c>
      <c r="C25" s="62" t="s">
        <v>7</v>
      </c>
      <c r="D25" s="60">
        <v>10</v>
      </c>
      <c r="E25" s="64" t="s">
        <v>106</v>
      </c>
    </row>
    <row r="26" spans="1:5" s="15" customFormat="1" ht="16.5" customHeight="1">
      <c r="A26" s="60">
        <v>18</v>
      </c>
      <c r="B26" s="62" t="s">
        <v>504</v>
      </c>
      <c r="C26" s="62" t="s">
        <v>91</v>
      </c>
      <c r="D26" s="60">
        <v>10</v>
      </c>
      <c r="E26" s="64" t="s">
        <v>106</v>
      </c>
    </row>
    <row r="27" spans="1:5" s="15" customFormat="1" ht="16.5" customHeight="1">
      <c r="A27" s="60">
        <v>19</v>
      </c>
      <c r="B27" s="62" t="s">
        <v>25</v>
      </c>
      <c r="C27" s="62" t="s">
        <v>241</v>
      </c>
      <c r="D27" s="60">
        <v>10</v>
      </c>
      <c r="E27" s="64" t="s">
        <v>127</v>
      </c>
    </row>
    <row r="28" spans="1:5" s="15" customFormat="1" ht="16.5" customHeight="1">
      <c r="A28" s="60">
        <v>20</v>
      </c>
      <c r="B28" s="62" t="s">
        <v>914</v>
      </c>
      <c r="C28" s="62" t="s">
        <v>142</v>
      </c>
      <c r="D28" s="60">
        <v>10</v>
      </c>
      <c r="E28" s="64" t="s">
        <v>109</v>
      </c>
    </row>
    <row r="29" spans="1:5" s="15" customFormat="1" ht="16.5" customHeight="1">
      <c r="A29" s="60">
        <v>21</v>
      </c>
      <c r="B29" s="62" t="s">
        <v>874</v>
      </c>
      <c r="C29" s="62" t="s">
        <v>16</v>
      </c>
      <c r="D29" s="60">
        <v>10</v>
      </c>
      <c r="E29" s="64" t="s">
        <v>106</v>
      </c>
    </row>
    <row r="30" spans="1:5" s="15" customFormat="1" ht="16.5" customHeight="1">
      <c r="A30" s="60">
        <v>22</v>
      </c>
      <c r="B30" s="62" t="s">
        <v>752</v>
      </c>
      <c r="C30" s="62" t="s">
        <v>34</v>
      </c>
      <c r="D30" s="60">
        <v>10</v>
      </c>
      <c r="E30" s="64" t="s">
        <v>106</v>
      </c>
    </row>
    <row r="31" spans="1:5" s="15" customFormat="1" ht="16.5" customHeight="1">
      <c r="A31" s="60">
        <v>23</v>
      </c>
      <c r="B31" s="62" t="s">
        <v>78</v>
      </c>
      <c r="C31" s="62" t="s">
        <v>915</v>
      </c>
      <c r="D31" s="60">
        <v>10</v>
      </c>
      <c r="E31" s="64" t="s">
        <v>127</v>
      </c>
    </row>
    <row r="32" spans="1:5" s="15" customFormat="1" ht="16.5" customHeight="1">
      <c r="A32" s="60">
        <v>24</v>
      </c>
      <c r="B32" s="62" t="s">
        <v>943</v>
      </c>
      <c r="C32" s="62" t="s">
        <v>509</v>
      </c>
      <c r="D32" s="60">
        <v>10</v>
      </c>
      <c r="E32" s="64" t="s">
        <v>109</v>
      </c>
    </row>
    <row r="33" spans="1:5" s="15" customFormat="1" ht="16.5" customHeight="1">
      <c r="A33" s="60">
        <v>25</v>
      </c>
      <c r="B33" s="62" t="s">
        <v>749</v>
      </c>
      <c r="C33" s="62" t="s">
        <v>750</v>
      </c>
      <c r="D33" s="60">
        <v>10</v>
      </c>
      <c r="E33" s="64" t="s">
        <v>106</v>
      </c>
    </row>
    <row r="34" spans="1:5" s="15" customFormat="1" ht="16.5" customHeight="1">
      <c r="A34" s="60">
        <v>26</v>
      </c>
      <c r="B34" s="62" t="s">
        <v>841</v>
      </c>
      <c r="C34" s="62" t="s">
        <v>842</v>
      </c>
      <c r="D34" s="60">
        <v>10</v>
      </c>
      <c r="E34" s="64" t="s">
        <v>106</v>
      </c>
    </row>
    <row r="35" spans="1:5" s="15" customFormat="1" ht="16.5" customHeight="1">
      <c r="A35" s="60">
        <v>27</v>
      </c>
      <c r="B35" s="62" t="s">
        <v>196</v>
      </c>
      <c r="C35" s="62" t="s">
        <v>76</v>
      </c>
      <c r="D35" s="60">
        <v>10</v>
      </c>
      <c r="E35" s="64" t="s">
        <v>127</v>
      </c>
    </row>
    <row r="36" spans="1:5" s="15" customFormat="1" ht="16.5" customHeight="1">
      <c r="A36" s="60">
        <v>28</v>
      </c>
      <c r="B36" s="62" t="s">
        <v>759</v>
      </c>
      <c r="C36" s="62" t="s">
        <v>76</v>
      </c>
      <c r="D36" s="60">
        <v>10</v>
      </c>
      <c r="E36" s="64" t="s">
        <v>106</v>
      </c>
    </row>
    <row r="37" spans="1:5" s="15" customFormat="1" ht="16.5" customHeight="1">
      <c r="A37" s="60">
        <v>29</v>
      </c>
      <c r="B37" s="62" t="s">
        <v>667</v>
      </c>
      <c r="C37" s="62" t="s">
        <v>76</v>
      </c>
      <c r="D37" s="60">
        <v>10</v>
      </c>
      <c r="E37" s="64" t="s">
        <v>127</v>
      </c>
    </row>
    <row r="38" spans="1:5" s="15" customFormat="1" ht="16.5" customHeight="1">
      <c r="A38" s="60">
        <v>30</v>
      </c>
      <c r="B38" s="62" t="s">
        <v>417</v>
      </c>
      <c r="C38" s="62" t="s">
        <v>180</v>
      </c>
      <c r="D38" s="60">
        <v>10</v>
      </c>
      <c r="E38" s="64" t="s">
        <v>106</v>
      </c>
    </row>
    <row r="39" spans="1:5" s="15" customFormat="1" ht="16.5" customHeight="1">
      <c r="A39" s="60">
        <v>31</v>
      </c>
      <c r="B39" s="62" t="s">
        <v>754</v>
      </c>
      <c r="C39" s="62" t="s">
        <v>206</v>
      </c>
      <c r="D39" s="60">
        <v>10</v>
      </c>
      <c r="E39" s="64" t="s">
        <v>127</v>
      </c>
    </row>
    <row r="40" spans="1:5" s="15" customFormat="1" ht="16.5" customHeight="1">
      <c r="A40" s="60">
        <v>32</v>
      </c>
      <c r="B40" s="62" t="s">
        <v>518</v>
      </c>
      <c r="C40" s="62" t="s">
        <v>248</v>
      </c>
      <c r="D40" s="60">
        <v>10</v>
      </c>
      <c r="E40" s="64" t="s">
        <v>127</v>
      </c>
    </row>
    <row r="41" spans="1:5" s="15" customFormat="1" ht="16.5" customHeight="1">
      <c r="A41" s="60">
        <v>33</v>
      </c>
      <c r="B41" s="62" t="s">
        <v>245</v>
      </c>
      <c r="C41" s="62" t="s">
        <v>95</v>
      </c>
      <c r="D41" s="60">
        <v>10</v>
      </c>
      <c r="E41" s="64" t="s">
        <v>127</v>
      </c>
    </row>
    <row r="42" spans="1:5" s="15" customFormat="1" ht="16.5" customHeight="1">
      <c r="A42" s="60">
        <v>34</v>
      </c>
      <c r="B42" s="62" t="s">
        <v>982</v>
      </c>
      <c r="C42" s="62" t="s">
        <v>37</v>
      </c>
      <c r="D42" s="60">
        <v>10</v>
      </c>
      <c r="E42" s="64" t="s">
        <v>106</v>
      </c>
    </row>
    <row r="43" spans="1:5" s="15" customFormat="1" ht="16.5" customHeight="1">
      <c r="A43" s="60">
        <v>35</v>
      </c>
      <c r="B43" s="62" t="s">
        <v>1018</v>
      </c>
      <c r="C43" s="62" t="s">
        <v>50</v>
      </c>
      <c r="D43" s="60">
        <v>10</v>
      </c>
      <c r="E43" s="64" t="s">
        <v>109</v>
      </c>
    </row>
    <row r="44" spans="1:5" s="15" customFormat="1" ht="16.5" customHeight="1">
      <c r="A44" s="60">
        <v>37</v>
      </c>
      <c r="B44" s="62" t="s">
        <v>1030</v>
      </c>
      <c r="C44" s="62" t="s">
        <v>23</v>
      </c>
      <c r="D44" s="60">
        <v>10</v>
      </c>
      <c r="E44" s="64" t="s">
        <v>109</v>
      </c>
    </row>
    <row r="45" spans="1:5" s="15" customFormat="1" ht="16.5" customHeight="1">
      <c r="A45" s="60">
        <v>38</v>
      </c>
      <c r="B45" s="62" t="s">
        <v>1032</v>
      </c>
      <c r="C45" s="62" t="s">
        <v>307</v>
      </c>
      <c r="D45" s="60">
        <v>10</v>
      </c>
      <c r="E45" s="64" t="s">
        <v>106</v>
      </c>
    </row>
    <row r="46" spans="1:5" s="15" customFormat="1" ht="16.5" customHeight="1">
      <c r="A46" s="60">
        <v>39</v>
      </c>
      <c r="B46" s="62" t="s">
        <v>1075</v>
      </c>
      <c r="C46" s="62" t="s">
        <v>38</v>
      </c>
      <c r="D46" s="60">
        <v>10</v>
      </c>
      <c r="E46" s="64" t="s">
        <v>109</v>
      </c>
    </row>
    <row r="47" spans="1:5" s="15" customFormat="1" ht="16.5" customHeight="1">
      <c r="A47" s="60">
        <v>40</v>
      </c>
      <c r="B47" s="62"/>
      <c r="C47" s="62"/>
      <c r="D47" s="60"/>
      <c r="E47" s="64"/>
    </row>
    <row r="48" spans="1:5" s="15" customFormat="1" ht="16.5" customHeight="1">
      <c r="A48" s="60">
        <v>41</v>
      </c>
      <c r="B48" s="62"/>
      <c r="C48" s="62"/>
      <c r="D48" s="60"/>
      <c r="E48" s="64"/>
    </row>
    <row r="49" spans="1:5" s="15" customFormat="1" ht="16.5" customHeight="1">
      <c r="A49" s="62"/>
      <c r="B49" s="63" t="s">
        <v>45</v>
      </c>
      <c r="C49" s="62"/>
      <c r="D49" s="60"/>
      <c r="E49" s="64"/>
    </row>
    <row r="50" spans="1:5" ht="12.75">
      <c r="A50" s="51"/>
      <c r="B50" s="51"/>
      <c r="C50" s="51"/>
      <c r="D50" s="52"/>
      <c r="E50" s="52"/>
    </row>
    <row r="51" spans="1:5" ht="12.75">
      <c r="A51" s="51"/>
      <c r="B51" s="51"/>
      <c r="C51" s="51"/>
      <c r="D51" s="52"/>
      <c r="E51" s="52"/>
    </row>
    <row r="53" spans="2:3" ht="18.75">
      <c r="B53" s="65" t="s">
        <v>109</v>
      </c>
      <c r="C53" s="65">
        <f>COUNTIF(E2:E48,"NT")</f>
        <v>7</v>
      </c>
    </row>
    <row r="54" spans="2:3" ht="18.75">
      <c r="B54" s="65" t="s">
        <v>106</v>
      </c>
      <c r="C54" s="65">
        <f>COUNTIF(E2:E49,"BT")</f>
        <v>14</v>
      </c>
    </row>
    <row r="55" spans="2:3" ht="18.75">
      <c r="B55" s="65" t="s">
        <v>485</v>
      </c>
      <c r="C55" s="65">
        <f>COUNTIF(E2:E50,"BNT")</f>
        <v>0</v>
      </c>
    </row>
    <row r="56" spans="2:3" ht="18.75">
      <c r="B56" s="65" t="s">
        <v>127</v>
      </c>
      <c r="C56" s="65">
        <f>COUNTIF(E2:E51,"2B")</f>
        <v>15</v>
      </c>
    </row>
    <row r="57" spans="2:3" ht="18.75">
      <c r="B57" s="65" t="s">
        <v>735</v>
      </c>
      <c r="C57" s="65">
        <f>SUM(C53:C56)</f>
        <v>36</v>
      </c>
    </row>
  </sheetData>
  <sheetProtection/>
  <autoFilter ref="A9:E9">
    <sortState ref="A10:E57">
      <sortCondition sortBy="value" ref="C10:C57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38" right="0.27" top="0.31" bottom="0.29" header="0.3" footer="0.3"/>
  <pageSetup horizontalDpi="600" verticalDpi="600" orientation="landscape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9"/>
  </sheetPr>
  <dimension ref="A1:K5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.00390625" style="76" customWidth="1"/>
    <col min="2" max="2" width="15.8515625" style="76" customWidth="1"/>
    <col min="3" max="3" width="6.421875" style="76" customWidth="1"/>
    <col min="4" max="4" width="5.00390625" style="79" customWidth="1"/>
    <col min="5" max="5" width="5.7109375" style="76" customWidth="1"/>
  </cols>
  <sheetData>
    <row r="1" spans="1:5" ht="12.75">
      <c r="A1" s="49" t="s">
        <v>157</v>
      </c>
      <c r="B1" s="49"/>
      <c r="C1" s="49"/>
      <c r="D1" s="50"/>
      <c r="E1" s="50"/>
    </row>
    <row r="2" spans="1:5" ht="12.75">
      <c r="A2" s="49" t="s">
        <v>158</v>
      </c>
      <c r="B2" s="49"/>
      <c r="C2" s="49"/>
      <c r="D2" s="50"/>
      <c r="E2" s="50"/>
    </row>
    <row r="3" spans="1:5" ht="12.75">
      <c r="A3" s="51"/>
      <c r="B3" s="51"/>
      <c r="C3" s="51"/>
      <c r="D3" s="52"/>
      <c r="E3" s="52"/>
    </row>
    <row r="4" spans="1:5" ht="17.25" customHeight="1">
      <c r="A4" s="53" t="s">
        <v>1104</v>
      </c>
      <c r="B4" s="53"/>
      <c r="C4" s="53"/>
      <c r="D4" s="53"/>
      <c r="E4" s="53"/>
    </row>
    <row r="5" spans="1:5" ht="15.75">
      <c r="A5" s="54"/>
      <c r="B5" s="54"/>
      <c r="C5" s="54"/>
      <c r="D5" s="54"/>
      <c r="E5" s="54"/>
    </row>
    <row r="6" spans="1:5" ht="12.75">
      <c r="A6" s="55"/>
      <c r="B6" s="55"/>
      <c r="C6" s="55"/>
      <c r="D6" s="56"/>
      <c r="E6" s="56"/>
    </row>
    <row r="7" spans="1:5" ht="18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ht="18" customHeight="1">
      <c r="A8" s="68"/>
      <c r="B8" s="68"/>
      <c r="C8" s="68"/>
      <c r="D8" s="68"/>
      <c r="E8" s="68"/>
    </row>
    <row r="9" spans="1:5" ht="13.5" customHeight="1">
      <c r="A9" s="69"/>
      <c r="B9" s="69"/>
      <c r="C9" s="69"/>
      <c r="D9" s="69"/>
      <c r="E9" s="69"/>
    </row>
    <row r="10" spans="1:5" s="15" customFormat="1" ht="22.5" customHeight="1">
      <c r="A10" s="60">
        <v>1</v>
      </c>
      <c r="B10" s="62" t="s">
        <v>944</v>
      </c>
      <c r="C10" s="62" t="s">
        <v>23</v>
      </c>
      <c r="D10" s="60">
        <v>11</v>
      </c>
      <c r="E10" s="64" t="s">
        <v>127</v>
      </c>
    </row>
    <row r="11" spans="1:5" s="15" customFormat="1" ht="22.5" customHeight="1">
      <c r="A11" s="60">
        <v>2</v>
      </c>
      <c r="B11" s="62" t="s">
        <v>447</v>
      </c>
      <c r="C11" s="62" t="s">
        <v>37</v>
      </c>
      <c r="D11" s="60">
        <v>11</v>
      </c>
      <c r="E11" s="64" t="s">
        <v>106</v>
      </c>
    </row>
    <row r="12" spans="1:5" s="15" customFormat="1" ht="22.5" customHeight="1">
      <c r="A12" s="60">
        <v>3</v>
      </c>
      <c r="B12" s="62" t="s">
        <v>233</v>
      </c>
      <c r="C12" s="62" t="s">
        <v>234</v>
      </c>
      <c r="D12" s="60">
        <v>11</v>
      </c>
      <c r="E12" s="64" t="s">
        <v>127</v>
      </c>
    </row>
    <row r="13" spans="1:5" s="15" customFormat="1" ht="22.5" customHeight="1">
      <c r="A13" s="60">
        <v>4</v>
      </c>
      <c r="B13" s="62" t="s">
        <v>813</v>
      </c>
      <c r="C13" s="62" t="s">
        <v>252</v>
      </c>
      <c r="D13" s="60">
        <v>11</v>
      </c>
      <c r="E13" s="64" t="s">
        <v>106</v>
      </c>
    </row>
    <row r="14" spans="1:5" s="15" customFormat="1" ht="22.5" customHeight="1">
      <c r="A14" s="60">
        <v>5</v>
      </c>
      <c r="B14" s="62" t="s">
        <v>610</v>
      </c>
      <c r="C14" s="62" t="s">
        <v>252</v>
      </c>
      <c r="D14" s="60">
        <v>11</v>
      </c>
      <c r="E14" s="64" t="s">
        <v>127</v>
      </c>
    </row>
    <row r="15" spans="1:5" s="15" customFormat="1" ht="22.5" customHeight="1">
      <c r="A15" s="60">
        <v>6</v>
      </c>
      <c r="B15" s="62" t="s">
        <v>89</v>
      </c>
      <c r="C15" s="62" t="s">
        <v>955</v>
      </c>
      <c r="D15" s="60">
        <v>11</v>
      </c>
      <c r="E15" s="64" t="s">
        <v>127</v>
      </c>
    </row>
    <row r="16" spans="1:5" s="15" customFormat="1" ht="22.5" customHeight="1">
      <c r="A16" s="60">
        <v>7</v>
      </c>
      <c r="B16" s="62" t="s">
        <v>163</v>
      </c>
      <c r="C16" s="62" t="s">
        <v>26</v>
      </c>
      <c r="D16" s="60">
        <v>11</v>
      </c>
      <c r="E16" s="64" t="s">
        <v>106</v>
      </c>
    </row>
    <row r="17" spans="1:5" s="15" customFormat="1" ht="22.5" customHeight="1">
      <c r="A17" s="60">
        <v>8</v>
      </c>
      <c r="B17" s="62" t="s">
        <v>940</v>
      </c>
      <c r="C17" s="62" t="s">
        <v>6</v>
      </c>
      <c r="D17" s="60">
        <v>11</v>
      </c>
      <c r="E17" s="64" t="s">
        <v>106</v>
      </c>
    </row>
    <row r="18" spans="1:5" s="15" customFormat="1" ht="22.5" customHeight="1">
      <c r="A18" s="60">
        <v>9</v>
      </c>
      <c r="B18" s="62" t="s">
        <v>184</v>
      </c>
      <c r="C18" s="62" t="s">
        <v>185</v>
      </c>
      <c r="D18" s="60">
        <v>11</v>
      </c>
      <c r="E18" s="64" t="s">
        <v>127</v>
      </c>
    </row>
    <row r="19" spans="1:5" s="15" customFormat="1" ht="22.5" customHeight="1">
      <c r="A19" s="60">
        <v>10</v>
      </c>
      <c r="B19" s="62" t="s">
        <v>17</v>
      </c>
      <c r="C19" s="62" t="s">
        <v>41</v>
      </c>
      <c r="D19" s="60">
        <v>11</v>
      </c>
      <c r="E19" s="64" t="s">
        <v>127</v>
      </c>
    </row>
    <row r="20" spans="1:5" s="15" customFormat="1" ht="22.5" customHeight="1">
      <c r="A20" s="60">
        <v>11</v>
      </c>
      <c r="B20" s="62" t="s">
        <v>276</v>
      </c>
      <c r="C20" s="62" t="s">
        <v>80</v>
      </c>
      <c r="D20" s="60">
        <v>11</v>
      </c>
      <c r="E20" s="64" t="s">
        <v>127</v>
      </c>
    </row>
    <row r="21" spans="1:5" s="15" customFormat="1" ht="22.5" customHeight="1">
      <c r="A21" s="60">
        <v>12</v>
      </c>
      <c r="B21" s="62" t="s">
        <v>88</v>
      </c>
      <c r="C21" s="62" t="s">
        <v>249</v>
      </c>
      <c r="D21" s="60">
        <v>11</v>
      </c>
      <c r="E21" s="64" t="s">
        <v>106</v>
      </c>
    </row>
    <row r="22" spans="1:5" s="15" customFormat="1" ht="22.5" customHeight="1">
      <c r="A22" s="60">
        <v>13</v>
      </c>
      <c r="B22" s="62" t="s">
        <v>87</v>
      </c>
      <c r="C22" s="62" t="s">
        <v>113</v>
      </c>
      <c r="D22" s="60">
        <v>11</v>
      </c>
      <c r="E22" s="64" t="s">
        <v>127</v>
      </c>
    </row>
    <row r="23" spans="1:5" s="28" customFormat="1" ht="21.75" customHeight="1">
      <c r="A23" s="60">
        <v>14</v>
      </c>
      <c r="B23" s="62" t="s">
        <v>443</v>
      </c>
      <c r="C23" s="62" t="s">
        <v>444</v>
      </c>
      <c r="D23" s="60">
        <v>11</v>
      </c>
      <c r="E23" s="64" t="s">
        <v>106</v>
      </c>
    </row>
    <row r="24" spans="1:5" s="15" customFormat="1" ht="22.5" customHeight="1">
      <c r="A24" s="60">
        <v>15</v>
      </c>
      <c r="B24" s="62" t="s">
        <v>729</v>
      </c>
      <c r="C24" s="62" t="s">
        <v>444</v>
      </c>
      <c r="D24" s="60">
        <v>11</v>
      </c>
      <c r="E24" s="64" t="s">
        <v>127</v>
      </c>
    </row>
    <row r="25" spans="1:5" s="15" customFormat="1" ht="22.5" customHeight="1">
      <c r="A25" s="60">
        <v>16</v>
      </c>
      <c r="B25" s="62" t="s">
        <v>243</v>
      </c>
      <c r="C25" s="62" t="s">
        <v>5</v>
      </c>
      <c r="D25" s="60">
        <v>11</v>
      </c>
      <c r="E25" s="64" t="s">
        <v>127</v>
      </c>
    </row>
    <row r="26" spans="1:5" s="31" customFormat="1" ht="22.5" customHeight="1">
      <c r="A26" s="60">
        <v>17</v>
      </c>
      <c r="B26" s="62" t="s">
        <v>805</v>
      </c>
      <c r="C26" s="62" t="s">
        <v>5</v>
      </c>
      <c r="D26" s="60">
        <v>11</v>
      </c>
      <c r="E26" s="64" t="s">
        <v>127</v>
      </c>
    </row>
    <row r="27" spans="1:5" s="15" customFormat="1" ht="22.5" customHeight="1">
      <c r="A27" s="60">
        <v>18</v>
      </c>
      <c r="B27" s="62" t="s">
        <v>362</v>
      </c>
      <c r="C27" s="62" t="s">
        <v>122</v>
      </c>
      <c r="D27" s="60">
        <v>11</v>
      </c>
      <c r="E27" s="64" t="s">
        <v>106</v>
      </c>
    </row>
    <row r="28" spans="1:5" s="15" customFormat="1" ht="22.5" customHeight="1">
      <c r="A28" s="60">
        <v>19</v>
      </c>
      <c r="B28" s="62" t="s">
        <v>17</v>
      </c>
      <c r="C28" s="62" t="s">
        <v>43</v>
      </c>
      <c r="D28" s="60">
        <v>11</v>
      </c>
      <c r="E28" s="64" t="s">
        <v>106</v>
      </c>
    </row>
    <row r="29" spans="1:5" s="15" customFormat="1" ht="22.5" customHeight="1">
      <c r="A29" s="60">
        <v>20</v>
      </c>
      <c r="B29" s="62" t="s">
        <v>57</v>
      </c>
      <c r="C29" s="62" t="s">
        <v>32</v>
      </c>
      <c r="D29" s="60">
        <v>11</v>
      </c>
      <c r="E29" s="64" t="s">
        <v>106</v>
      </c>
    </row>
    <row r="30" spans="1:5" s="15" customFormat="1" ht="22.5" customHeight="1">
      <c r="A30" s="60">
        <v>21</v>
      </c>
      <c r="B30" s="62" t="s">
        <v>486</v>
      </c>
      <c r="C30" s="62" t="s">
        <v>38</v>
      </c>
      <c r="D30" s="60">
        <v>11</v>
      </c>
      <c r="E30" s="64" t="s">
        <v>109</v>
      </c>
    </row>
    <row r="31" spans="1:5" s="15" customFormat="1" ht="22.5" customHeight="1">
      <c r="A31" s="60">
        <v>22</v>
      </c>
      <c r="B31" s="62" t="s">
        <v>685</v>
      </c>
      <c r="C31" s="62" t="s">
        <v>16</v>
      </c>
      <c r="D31" s="60">
        <v>11</v>
      </c>
      <c r="E31" s="64" t="s">
        <v>106</v>
      </c>
    </row>
    <row r="32" spans="1:5" s="15" customFormat="1" ht="22.5" customHeight="1">
      <c r="A32" s="60">
        <v>23</v>
      </c>
      <c r="B32" s="62" t="s">
        <v>907</v>
      </c>
      <c r="C32" s="62" t="s">
        <v>203</v>
      </c>
      <c r="D32" s="60">
        <v>11</v>
      </c>
      <c r="E32" s="64" t="s">
        <v>109</v>
      </c>
    </row>
    <row r="33" spans="1:5" s="29" customFormat="1" ht="22.5" customHeight="1">
      <c r="A33" s="60">
        <v>24</v>
      </c>
      <c r="B33" s="62" t="s">
        <v>866</v>
      </c>
      <c r="C33" s="62" t="s">
        <v>94</v>
      </c>
      <c r="D33" s="60">
        <v>11</v>
      </c>
      <c r="E33" s="64" t="s">
        <v>106</v>
      </c>
    </row>
    <row r="34" spans="1:5" s="30" customFormat="1" ht="22.5" customHeight="1">
      <c r="A34" s="60">
        <v>25</v>
      </c>
      <c r="B34" s="62" t="s">
        <v>577</v>
      </c>
      <c r="C34" s="62" t="s">
        <v>34</v>
      </c>
      <c r="D34" s="60">
        <v>11</v>
      </c>
      <c r="E34" s="64" t="s">
        <v>106</v>
      </c>
    </row>
    <row r="35" spans="1:5" s="15" customFormat="1" ht="22.5" customHeight="1">
      <c r="A35" s="60">
        <v>26</v>
      </c>
      <c r="B35" s="62" t="s">
        <v>286</v>
      </c>
      <c r="C35" s="62" t="s">
        <v>82</v>
      </c>
      <c r="D35" s="60">
        <v>11</v>
      </c>
      <c r="E35" s="64" t="s">
        <v>127</v>
      </c>
    </row>
    <row r="36" spans="1:5" s="15" customFormat="1" ht="22.5" customHeight="1">
      <c r="A36" s="60">
        <v>27</v>
      </c>
      <c r="B36" s="62" t="s">
        <v>920</v>
      </c>
      <c r="C36" s="62" t="s">
        <v>921</v>
      </c>
      <c r="D36" s="60">
        <v>11</v>
      </c>
      <c r="E36" s="64" t="s">
        <v>106</v>
      </c>
    </row>
    <row r="37" spans="1:5" s="15" customFormat="1" ht="22.5" customHeight="1">
      <c r="A37" s="60">
        <v>28</v>
      </c>
      <c r="B37" s="62" t="s">
        <v>954</v>
      </c>
      <c r="C37" s="62" t="s">
        <v>15</v>
      </c>
      <c r="D37" s="60">
        <v>11</v>
      </c>
      <c r="E37" s="64" t="s">
        <v>127</v>
      </c>
    </row>
    <row r="38" spans="1:5" s="15" customFormat="1" ht="22.5" customHeight="1">
      <c r="A38" s="60">
        <v>29</v>
      </c>
      <c r="B38" s="62" t="s">
        <v>788</v>
      </c>
      <c r="C38" s="62" t="s">
        <v>13</v>
      </c>
      <c r="D38" s="60">
        <v>11</v>
      </c>
      <c r="E38" s="64" t="s">
        <v>106</v>
      </c>
    </row>
    <row r="39" spans="1:5" s="15" customFormat="1" ht="22.5" customHeight="1">
      <c r="A39" s="60">
        <v>30</v>
      </c>
      <c r="B39" s="62" t="s">
        <v>909</v>
      </c>
      <c r="C39" s="62" t="s">
        <v>666</v>
      </c>
      <c r="D39" s="60">
        <v>11</v>
      </c>
      <c r="E39" s="64" t="s">
        <v>106</v>
      </c>
    </row>
    <row r="40" spans="1:5" s="15" customFormat="1" ht="22.5" customHeight="1">
      <c r="A40" s="60">
        <v>31</v>
      </c>
      <c r="B40" s="62" t="s">
        <v>778</v>
      </c>
      <c r="C40" s="62" t="s">
        <v>371</v>
      </c>
      <c r="D40" s="60">
        <v>11</v>
      </c>
      <c r="E40" s="64" t="s">
        <v>127</v>
      </c>
    </row>
    <row r="41" spans="1:5" s="15" customFormat="1" ht="22.5" customHeight="1">
      <c r="A41" s="60">
        <v>32</v>
      </c>
      <c r="B41" s="62" t="s">
        <v>625</v>
      </c>
      <c r="C41" s="62" t="s">
        <v>86</v>
      </c>
      <c r="D41" s="60">
        <v>11</v>
      </c>
      <c r="E41" s="64" t="s">
        <v>106</v>
      </c>
    </row>
    <row r="42" spans="1:11" s="15" customFormat="1" ht="22.5" customHeight="1">
      <c r="A42" s="60">
        <v>33</v>
      </c>
      <c r="B42" s="62" t="s">
        <v>520</v>
      </c>
      <c r="C42" s="62" t="s">
        <v>11</v>
      </c>
      <c r="D42" s="60">
        <v>11</v>
      </c>
      <c r="E42" s="64" t="s">
        <v>106</v>
      </c>
      <c r="F42" s="26"/>
      <c r="G42" s="26"/>
      <c r="H42" s="26"/>
      <c r="I42" s="26"/>
      <c r="J42" s="26"/>
      <c r="K42" s="26"/>
    </row>
    <row r="43" spans="1:11" s="31" customFormat="1" ht="22.5" customHeight="1">
      <c r="A43" s="60">
        <v>34</v>
      </c>
      <c r="B43" s="62" t="s">
        <v>980</v>
      </c>
      <c r="C43" s="62" t="s">
        <v>67</v>
      </c>
      <c r="D43" s="60">
        <v>11</v>
      </c>
      <c r="E43" s="64" t="s">
        <v>127</v>
      </c>
      <c r="F43" s="32"/>
      <c r="G43" s="32"/>
      <c r="H43" s="32"/>
      <c r="I43" s="32"/>
      <c r="J43" s="32"/>
      <c r="K43" s="32"/>
    </row>
    <row r="44" spans="1:11" s="15" customFormat="1" ht="22.5" customHeight="1">
      <c r="A44" s="60">
        <v>35</v>
      </c>
      <c r="B44" s="62" t="s">
        <v>964</v>
      </c>
      <c r="C44" s="62" t="s">
        <v>67</v>
      </c>
      <c r="D44" s="60">
        <v>11</v>
      </c>
      <c r="E44" s="64" t="s">
        <v>127</v>
      </c>
      <c r="F44" s="26"/>
      <c r="G44" s="26"/>
      <c r="H44" s="26"/>
      <c r="I44" s="26"/>
      <c r="J44" s="26"/>
      <c r="K44" s="26"/>
    </row>
    <row r="45" spans="1:11" s="15" customFormat="1" ht="14.25" customHeight="1">
      <c r="A45" s="60">
        <v>36</v>
      </c>
      <c r="B45" s="62" t="s">
        <v>88</v>
      </c>
      <c r="C45" s="62" t="s">
        <v>6</v>
      </c>
      <c r="D45" s="60">
        <v>11</v>
      </c>
      <c r="E45" s="64" t="s">
        <v>106</v>
      </c>
      <c r="F45" s="26"/>
      <c r="G45" s="26"/>
      <c r="H45" s="26"/>
      <c r="I45" s="26"/>
      <c r="J45" s="26"/>
      <c r="K45" s="26"/>
    </row>
    <row r="46" spans="1:5" s="15" customFormat="1" ht="22.5" customHeight="1">
      <c r="A46" s="60">
        <v>38</v>
      </c>
      <c r="B46" s="62" t="s">
        <v>88</v>
      </c>
      <c r="C46" s="62" t="s">
        <v>5</v>
      </c>
      <c r="D46" s="60">
        <v>11</v>
      </c>
      <c r="E46" s="64" t="s">
        <v>106</v>
      </c>
    </row>
    <row r="47" spans="1:5" s="15" customFormat="1" ht="22.5" customHeight="1">
      <c r="A47" s="60">
        <v>39</v>
      </c>
      <c r="B47" s="62"/>
      <c r="C47" s="62"/>
      <c r="D47" s="60"/>
      <c r="E47" s="64"/>
    </row>
    <row r="48" spans="1:5" s="15" customFormat="1" ht="14.25" customHeight="1">
      <c r="A48" s="62"/>
      <c r="B48" s="63" t="s">
        <v>45</v>
      </c>
      <c r="C48" s="62"/>
      <c r="D48" s="60"/>
      <c r="E48" s="64"/>
    </row>
    <row r="49" spans="1:5" ht="12.75">
      <c r="A49" s="51"/>
      <c r="B49" s="51"/>
      <c r="C49" s="51"/>
      <c r="D49" s="52"/>
      <c r="E49" s="52"/>
    </row>
    <row r="50" spans="1:5" ht="12.75">
      <c r="A50" s="51"/>
      <c r="B50" s="51"/>
      <c r="C50" s="51"/>
      <c r="D50" s="52"/>
      <c r="E50" s="52"/>
    </row>
    <row r="52" spans="2:3" ht="18.75">
      <c r="B52" s="65" t="s">
        <v>109</v>
      </c>
      <c r="C52" s="65">
        <f>COUNTIF(E2:E47,"NT")</f>
        <v>2</v>
      </c>
    </row>
    <row r="53" spans="2:3" ht="18.75">
      <c r="B53" s="65" t="s">
        <v>106</v>
      </c>
      <c r="C53" s="65">
        <f>COUNTIF(E2:E48,"BT")</f>
        <v>19</v>
      </c>
    </row>
    <row r="54" spans="2:3" ht="18.75">
      <c r="B54" s="65" t="s">
        <v>485</v>
      </c>
      <c r="C54" s="65">
        <f>COUNTIF(E2:E49,"BNT")</f>
        <v>0</v>
      </c>
    </row>
    <row r="55" spans="2:3" ht="18.75">
      <c r="B55" s="65" t="s">
        <v>127</v>
      </c>
      <c r="C55" s="65">
        <f>COUNTIF(E2:E50,"2B")</f>
        <v>16</v>
      </c>
    </row>
    <row r="56" spans="2:3" ht="18.75">
      <c r="B56" s="65" t="s">
        <v>735</v>
      </c>
      <c r="C56" s="65">
        <f>SUM(C52:C55)</f>
        <v>37</v>
      </c>
    </row>
  </sheetData>
  <sheetProtection/>
  <autoFilter ref="A9:E9">
    <sortState ref="A10:E56">
      <sortCondition sortBy="value" ref="C10:C56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24" right="0.19" top="0.25" bottom="0.2" header="0.3" footer="0.26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5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5" sqref="A15:IV15"/>
    </sheetView>
  </sheetViews>
  <sheetFormatPr defaultColWidth="9.140625" defaultRowHeight="12.75"/>
  <cols>
    <col min="1" max="1" width="4.00390625" style="76" customWidth="1"/>
    <col min="2" max="2" width="15.8515625" style="76" customWidth="1"/>
    <col min="3" max="3" width="6.421875" style="76" customWidth="1"/>
    <col min="4" max="4" width="5.00390625" style="76" customWidth="1"/>
    <col min="5" max="5" width="5.7109375" style="76" customWidth="1"/>
    <col min="6" max="12" width="9.140625" style="25" customWidth="1"/>
  </cols>
  <sheetData>
    <row r="1" spans="1:5" ht="12.75">
      <c r="A1" s="49" t="s">
        <v>157</v>
      </c>
      <c r="B1" s="49"/>
      <c r="C1" s="49"/>
      <c r="D1" s="50"/>
      <c r="E1" s="50"/>
    </row>
    <row r="2" spans="1:5" ht="12.75">
      <c r="A2" s="49" t="s">
        <v>158</v>
      </c>
      <c r="B2" s="49"/>
      <c r="C2" s="49"/>
      <c r="D2" s="50"/>
      <c r="E2" s="50"/>
    </row>
    <row r="3" spans="1:5" ht="12.75">
      <c r="A3" s="51"/>
      <c r="B3" s="51"/>
      <c r="C3" s="51"/>
      <c r="D3" s="52"/>
      <c r="E3" s="52"/>
    </row>
    <row r="4" spans="1:5" ht="17.25" customHeight="1">
      <c r="A4" s="53" t="s">
        <v>1105</v>
      </c>
      <c r="B4" s="53"/>
      <c r="C4" s="53"/>
      <c r="D4" s="53"/>
      <c r="E4" s="53"/>
    </row>
    <row r="5" spans="1:5" ht="15.75">
      <c r="A5" s="54"/>
      <c r="B5" s="54"/>
      <c r="C5" s="54"/>
      <c r="D5" s="54"/>
      <c r="E5" s="54"/>
    </row>
    <row r="6" spans="1:5" ht="12.75">
      <c r="A6" s="55"/>
      <c r="B6" s="55"/>
      <c r="C6" s="55"/>
      <c r="D6" s="56"/>
      <c r="E6" s="56"/>
    </row>
    <row r="7" spans="1:5" ht="18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ht="18" customHeight="1">
      <c r="A8" s="68"/>
      <c r="B8" s="68"/>
      <c r="C8" s="68"/>
      <c r="D8" s="68"/>
      <c r="E8" s="68"/>
    </row>
    <row r="9" spans="1:5" ht="18" customHeight="1">
      <c r="A9" s="69"/>
      <c r="B9" s="69"/>
      <c r="C9" s="69"/>
      <c r="D9" s="69"/>
      <c r="E9" s="69"/>
    </row>
    <row r="10" spans="1:12" s="15" customFormat="1" ht="18" customHeight="1">
      <c r="A10" s="60">
        <v>1</v>
      </c>
      <c r="B10" s="62" t="s">
        <v>448</v>
      </c>
      <c r="C10" s="62" t="s">
        <v>370</v>
      </c>
      <c r="D10" s="60">
        <v>11</v>
      </c>
      <c r="E10" s="64" t="s">
        <v>109</v>
      </c>
      <c r="F10" s="26"/>
      <c r="G10" s="26"/>
      <c r="H10" s="26"/>
      <c r="I10" s="26"/>
      <c r="J10" s="26"/>
      <c r="K10" s="26"/>
      <c r="L10" s="26"/>
    </row>
    <row r="11" spans="1:12" s="15" customFormat="1" ht="18" customHeight="1">
      <c r="A11" s="60">
        <v>2</v>
      </c>
      <c r="B11" s="62" t="s">
        <v>933</v>
      </c>
      <c r="C11" s="62" t="s">
        <v>370</v>
      </c>
      <c r="D11" s="60">
        <v>11</v>
      </c>
      <c r="E11" s="64" t="s">
        <v>127</v>
      </c>
      <c r="F11" s="26"/>
      <c r="G11" s="26"/>
      <c r="H11" s="26"/>
      <c r="I11" s="26"/>
      <c r="J11" s="26"/>
      <c r="K11" s="26"/>
      <c r="L11" s="26"/>
    </row>
    <row r="12" spans="1:12" s="15" customFormat="1" ht="18" customHeight="1">
      <c r="A12" s="60">
        <v>3</v>
      </c>
      <c r="B12" s="62" t="s">
        <v>610</v>
      </c>
      <c r="C12" s="62" t="s">
        <v>611</v>
      </c>
      <c r="D12" s="60">
        <v>11</v>
      </c>
      <c r="E12" s="64" t="s">
        <v>106</v>
      </c>
      <c r="F12" s="26"/>
      <c r="G12" s="26"/>
      <c r="H12" s="26"/>
      <c r="I12" s="26"/>
      <c r="J12" s="26"/>
      <c r="K12" s="26"/>
      <c r="L12" s="26"/>
    </row>
    <row r="13" spans="1:5" s="15" customFormat="1" ht="18" customHeight="1">
      <c r="A13" s="60">
        <v>4</v>
      </c>
      <c r="B13" s="62" t="s">
        <v>134</v>
      </c>
      <c r="C13" s="62" t="s">
        <v>135</v>
      </c>
      <c r="D13" s="60">
        <v>11</v>
      </c>
      <c r="E13" s="64" t="s">
        <v>127</v>
      </c>
    </row>
    <row r="14" spans="1:12" s="15" customFormat="1" ht="18" customHeight="1">
      <c r="A14" s="60">
        <v>5</v>
      </c>
      <c r="B14" s="62" t="s">
        <v>592</v>
      </c>
      <c r="C14" s="62" t="s">
        <v>593</v>
      </c>
      <c r="D14" s="60">
        <v>11</v>
      </c>
      <c r="E14" s="64" t="s">
        <v>127</v>
      </c>
      <c r="F14" s="26"/>
      <c r="G14" s="26"/>
      <c r="H14" s="26"/>
      <c r="I14" s="26"/>
      <c r="J14" s="26"/>
      <c r="K14" s="26"/>
      <c r="L14" s="26"/>
    </row>
    <row r="15" spans="1:5" s="26" customFormat="1" ht="18" customHeight="1">
      <c r="A15" s="60">
        <v>6</v>
      </c>
      <c r="B15" s="62" t="s">
        <v>871</v>
      </c>
      <c r="C15" s="62" t="s">
        <v>53</v>
      </c>
      <c r="D15" s="60">
        <v>11</v>
      </c>
      <c r="E15" s="64" t="s">
        <v>127</v>
      </c>
    </row>
    <row r="16" spans="1:12" s="15" customFormat="1" ht="18" customHeight="1">
      <c r="A16" s="60">
        <v>7</v>
      </c>
      <c r="B16" s="62" t="s">
        <v>507</v>
      </c>
      <c r="C16" s="62" t="s">
        <v>64</v>
      </c>
      <c r="D16" s="60">
        <v>11</v>
      </c>
      <c r="E16" s="64" t="s">
        <v>106</v>
      </c>
      <c r="F16" s="26"/>
      <c r="G16" s="26"/>
      <c r="H16" s="26"/>
      <c r="I16" s="26"/>
      <c r="J16" s="26"/>
      <c r="K16" s="26"/>
      <c r="L16" s="26"/>
    </row>
    <row r="17" spans="1:12" s="15" customFormat="1" ht="18" customHeight="1">
      <c r="A17" s="60">
        <v>8</v>
      </c>
      <c r="B17" s="62" t="s">
        <v>90</v>
      </c>
      <c r="C17" s="62" t="s">
        <v>867</v>
      </c>
      <c r="D17" s="60">
        <v>11</v>
      </c>
      <c r="E17" s="64" t="s">
        <v>109</v>
      </c>
      <c r="F17" s="26"/>
      <c r="G17" s="26"/>
      <c r="H17" s="26"/>
      <c r="I17" s="26"/>
      <c r="J17" s="26"/>
      <c r="K17" s="26"/>
      <c r="L17" s="26"/>
    </row>
    <row r="18" spans="1:5" s="15" customFormat="1" ht="19.5" customHeight="1">
      <c r="A18" s="60">
        <v>9</v>
      </c>
      <c r="B18" s="62" t="s">
        <v>62</v>
      </c>
      <c r="C18" s="62" t="s">
        <v>856</v>
      </c>
      <c r="D18" s="60">
        <v>11</v>
      </c>
      <c r="E18" s="64" t="s">
        <v>127</v>
      </c>
    </row>
    <row r="19" spans="1:5" s="15" customFormat="1" ht="18" customHeight="1">
      <c r="A19" s="60">
        <v>10</v>
      </c>
      <c r="B19" s="62" t="s">
        <v>382</v>
      </c>
      <c r="C19" s="62" t="s">
        <v>26</v>
      </c>
      <c r="D19" s="60">
        <v>11</v>
      </c>
      <c r="E19" s="64" t="s">
        <v>106</v>
      </c>
    </row>
    <row r="20" spans="1:12" s="15" customFormat="1" ht="18" customHeight="1">
      <c r="A20" s="60">
        <v>11</v>
      </c>
      <c r="B20" s="62" t="s">
        <v>111</v>
      </c>
      <c r="C20" s="62" t="s">
        <v>6</v>
      </c>
      <c r="D20" s="60">
        <v>11</v>
      </c>
      <c r="E20" s="64" t="s">
        <v>109</v>
      </c>
      <c r="F20" s="26"/>
      <c r="G20" s="26"/>
      <c r="H20" s="26"/>
      <c r="I20" s="26"/>
      <c r="J20" s="26"/>
      <c r="K20" s="26"/>
      <c r="L20" s="26"/>
    </row>
    <row r="21" spans="1:12" s="15" customFormat="1" ht="18" customHeight="1">
      <c r="A21" s="60">
        <v>12</v>
      </c>
      <c r="B21" s="62" t="s">
        <v>200</v>
      </c>
      <c r="C21" s="62" t="s">
        <v>201</v>
      </c>
      <c r="D21" s="60">
        <v>11</v>
      </c>
      <c r="E21" s="64" t="s">
        <v>127</v>
      </c>
      <c r="F21" s="26"/>
      <c r="G21" s="26"/>
      <c r="H21" s="26"/>
      <c r="I21" s="26"/>
      <c r="J21" s="26"/>
      <c r="K21" s="26"/>
      <c r="L21" s="26"/>
    </row>
    <row r="22" spans="1:12" s="15" customFormat="1" ht="18" customHeight="1">
      <c r="A22" s="60">
        <v>13</v>
      </c>
      <c r="B22" s="62" t="s">
        <v>145</v>
      </c>
      <c r="C22" s="62" t="s">
        <v>21</v>
      </c>
      <c r="D22" s="60">
        <v>11</v>
      </c>
      <c r="E22" s="64" t="s">
        <v>106</v>
      </c>
      <c r="F22" s="26"/>
      <c r="G22" s="26"/>
      <c r="H22" s="26"/>
      <c r="I22" s="26"/>
      <c r="J22" s="26"/>
      <c r="K22" s="26"/>
      <c r="L22" s="26"/>
    </row>
    <row r="23" spans="1:12" s="15" customFormat="1" ht="18" customHeight="1">
      <c r="A23" s="60">
        <v>14</v>
      </c>
      <c r="B23" s="62" t="s">
        <v>285</v>
      </c>
      <c r="C23" s="62" t="s">
        <v>21</v>
      </c>
      <c r="D23" s="60">
        <v>11</v>
      </c>
      <c r="E23" s="64" t="s">
        <v>109</v>
      </c>
      <c r="F23" s="26"/>
      <c r="G23" s="26"/>
      <c r="H23" s="26"/>
      <c r="I23" s="26"/>
      <c r="J23" s="26"/>
      <c r="K23" s="26"/>
      <c r="L23" s="26"/>
    </row>
    <row r="24" spans="1:12" s="15" customFormat="1" ht="21.75" customHeight="1">
      <c r="A24" s="60">
        <v>15</v>
      </c>
      <c r="B24" s="62" t="s">
        <v>795</v>
      </c>
      <c r="C24" s="62" t="s">
        <v>58</v>
      </c>
      <c r="D24" s="60">
        <v>11</v>
      </c>
      <c r="E24" s="64" t="s">
        <v>127</v>
      </c>
      <c r="F24" s="26"/>
      <c r="G24" s="26"/>
      <c r="H24" s="26"/>
      <c r="I24" s="26"/>
      <c r="J24" s="26"/>
      <c r="K24" s="26"/>
      <c r="L24" s="26"/>
    </row>
    <row r="25" spans="1:12" s="15" customFormat="1" ht="18" customHeight="1">
      <c r="A25" s="60">
        <v>17</v>
      </c>
      <c r="B25" s="62" t="s">
        <v>928</v>
      </c>
      <c r="C25" s="62" t="s">
        <v>5</v>
      </c>
      <c r="D25" s="60">
        <v>11</v>
      </c>
      <c r="E25" s="64" t="s">
        <v>109</v>
      </c>
      <c r="F25" s="26"/>
      <c r="G25" s="26"/>
      <c r="H25" s="26"/>
      <c r="I25" s="26"/>
      <c r="J25" s="26"/>
      <c r="K25" s="26"/>
      <c r="L25" s="26"/>
    </row>
    <row r="26" spans="1:12" s="31" customFormat="1" ht="18" customHeight="1">
      <c r="A26" s="60">
        <v>18</v>
      </c>
      <c r="B26" s="62" t="s">
        <v>265</v>
      </c>
      <c r="C26" s="62" t="s">
        <v>81</v>
      </c>
      <c r="D26" s="60">
        <v>11</v>
      </c>
      <c r="E26" s="64" t="s">
        <v>127</v>
      </c>
      <c r="F26" s="26"/>
      <c r="G26" s="26"/>
      <c r="H26" s="26"/>
      <c r="I26" s="26"/>
      <c r="J26" s="26"/>
      <c r="K26" s="26"/>
      <c r="L26" s="26"/>
    </row>
    <row r="27" spans="1:12" s="31" customFormat="1" ht="18" customHeight="1">
      <c r="A27" s="60">
        <v>19</v>
      </c>
      <c r="B27" s="62" t="s">
        <v>797</v>
      </c>
      <c r="C27" s="62" t="s">
        <v>79</v>
      </c>
      <c r="D27" s="60">
        <v>11</v>
      </c>
      <c r="E27" s="64" t="s">
        <v>106</v>
      </c>
      <c r="F27" s="26"/>
      <c r="G27" s="26"/>
      <c r="H27" s="26"/>
      <c r="I27" s="26"/>
      <c r="J27" s="26"/>
      <c r="K27" s="26"/>
      <c r="L27" s="26"/>
    </row>
    <row r="28" spans="1:5" s="15" customFormat="1" ht="18" customHeight="1">
      <c r="A28" s="60">
        <v>20</v>
      </c>
      <c r="B28" s="62" t="s">
        <v>349</v>
      </c>
      <c r="C28" s="62" t="s">
        <v>1024</v>
      </c>
      <c r="D28" s="60">
        <v>11</v>
      </c>
      <c r="E28" s="64" t="s">
        <v>109</v>
      </c>
    </row>
    <row r="29" spans="1:12" s="15" customFormat="1" ht="18" customHeight="1">
      <c r="A29" s="60">
        <v>21</v>
      </c>
      <c r="B29" s="62" t="s">
        <v>773</v>
      </c>
      <c r="C29" s="62" t="s">
        <v>8</v>
      </c>
      <c r="D29" s="60">
        <v>11</v>
      </c>
      <c r="E29" s="64" t="s">
        <v>106</v>
      </c>
      <c r="F29" s="26"/>
      <c r="G29" s="26"/>
      <c r="H29" s="26"/>
      <c r="I29" s="26"/>
      <c r="J29" s="26"/>
      <c r="K29" s="26"/>
      <c r="L29" s="26"/>
    </row>
    <row r="30" spans="1:5" s="15" customFormat="1" ht="18" customHeight="1">
      <c r="A30" s="60">
        <v>22</v>
      </c>
      <c r="B30" s="62" t="s">
        <v>199</v>
      </c>
      <c r="C30" s="62" t="s">
        <v>154</v>
      </c>
      <c r="D30" s="60">
        <v>11</v>
      </c>
      <c r="E30" s="64" t="s">
        <v>106</v>
      </c>
    </row>
    <row r="31" spans="1:12" s="15" customFormat="1" ht="18" customHeight="1">
      <c r="A31" s="60">
        <v>23</v>
      </c>
      <c r="B31" s="62" t="s">
        <v>774</v>
      </c>
      <c r="C31" s="62" t="s">
        <v>100</v>
      </c>
      <c r="D31" s="60">
        <v>11</v>
      </c>
      <c r="E31" s="64" t="s">
        <v>109</v>
      </c>
      <c r="F31" s="26"/>
      <c r="G31" s="26"/>
      <c r="H31" s="26"/>
      <c r="I31" s="26"/>
      <c r="J31" s="26"/>
      <c r="K31" s="26"/>
      <c r="L31" s="26"/>
    </row>
    <row r="32" spans="1:12" s="15" customFormat="1" ht="18" customHeight="1">
      <c r="A32" s="60">
        <v>24</v>
      </c>
      <c r="B32" s="62" t="s">
        <v>198</v>
      </c>
      <c r="C32" s="62" t="s">
        <v>16</v>
      </c>
      <c r="D32" s="60">
        <v>11</v>
      </c>
      <c r="E32" s="64" t="s">
        <v>127</v>
      </c>
      <c r="F32" s="26"/>
      <c r="G32" s="26"/>
      <c r="H32" s="26"/>
      <c r="I32" s="26"/>
      <c r="J32" s="26"/>
      <c r="K32" s="26"/>
      <c r="L32" s="26"/>
    </row>
    <row r="33" spans="1:12" s="15" customFormat="1" ht="18" customHeight="1">
      <c r="A33" s="60">
        <v>25</v>
      </c>
      <c r="B33" s="62" t="s">
        <v>906</v>
      </c>
      <c r="C33" s="62" t="s">
        <v>695</v>
      </c>
      <c r="D33" s="60">
        <v>11</v>
      </c>
      <c r="E33" s="64" t="s">
        <v>127</v>
      </c>
      <c r="F33" s="26"/>
      <c r="G33" s="26"/>
      <c r="H33" s="26"/>
      <c r="I33" s="26"/>
      <c r="J33" s="26"/>
      <c r="K33" s="26"/>
      <c r="L33" s="26"/>
    </row>
    <row r="34" spans="1:12" s="15" customFormat="1" ht="18" customHeight="1">
      <c r="A34" s="60">
        <v>26</v>
      </c>
      <c r="B34" s="62" t="s">
        <v>793</v>
      </c>
      <c r="C34" s="62" t="s">
        <v>203</v>
      </c>
      <c r="D34" s="60">
        <v>11</v>
      </c>
      <c r="E34" s="64" t="s">
        <v>127</v>
      </c>
      <c r="F34" s="26"/>
      <c r="G34" s="26"/>
      <c r="H34" s="26"/>
      <c r="I34" s="26"/>
      <c r="J34" s="26"/>
      <c r="K34" s="26"/>
      <c r="L34" s="26"/>
    </row>
    <row r="35" spans="1:12" s="15" customFormat="1" ht="18" customHeight="1">
      <c r="A35" s="60" t="s">
        <v>1029</v>
      </c>
      <c r="B35" s="62" t="s">
        <v>391</v>
      </c>
      <c r="C35" s="62" t="s">
        <v>33</v>
      </c>
      <c r="D35" s="60">
        <v>11</v>
      </c>
      <c r="E35" s="64" t="s">
        <v>109</v>
      </c>
      <c r="F35" s="28"/>
      <c r="G35" s="28"/>
      <c r="H35" s="28"/>
      <c r="I35" s="28"/>
      <c r="J35" s="28"/>
      <c r="K35" s="28"/>
      <c r="L35" s="28"/>
    </row>
    <row r="36" spans="1:12" s="31" customFormat="1" ht="18" customHeight="1">
      <c r="A36" s="60">
        <v>28</v>
      </c>
      <c r="B36" s="62" t="s">
        <v>382</v>
      </c>
      <c r="C36" s="62" t="s">
        <v>54</v>
      </c>
      <c r="D36" s="60">
        <v>11</v>
      </c>
      <c r="E36" s="64" t="s">
        <v>127</v>
      </c>
      <c r="F36" s="26"/>
      <c r="G36" s="26"/>
      <c r="H36" s="26"/>
      <c r="I36" s="26"/>
      <c r="J36" s="26"/>
      <c r="K36" s="26"/>
      <c r="L36" s="26"/>
    </row>
    <row r="37" spans="1:5" s="15" customFormat="1" ht="21.75" customHeight="1">
      <c r="A37" s="60">
        <v>29</v>
      </c>
      <c r="B37" s="62" t="s">
        <v>756</v>
      </c>
      <c r="C37" s="62" t="s">
        <v>15</v>
      </c>
      <c r="D37" s="60">
        <v>11</v>
      </c>
      <c r="E37" s="64" t="s">
        <v>106</v>
      </c>
    </row>
    <row r="38" spans="1:12" s="28" customFormat="1" ht="18" customHeight="1">
      <c r="A38" s="60">
        <v>30</v>
      </c>
      <c r="B38" s="62" t="s">
        <v>468</v>
      </c>
      <c r="C38" s="62" t="s">
        <v>13</v>
      </c>
      <c r="D38" s="60">
        <v>11</v>
      </c>
      <c r="E38" s="64" t="s">
        <v>109</v>
      </c>
      <c r="F38" s="26"/>
      <c r="G38" s="26"/>
      <c r="H38" s="26"/>
      <c r="I38" s="26"/>
      <c r="J38" s="26"/>
      <c r="K38" s="26"/>
      <c r="L38" s="26"/>
    </row>
    <row r="39" spans="1:12" s="31" customFormat="1" ht="18" customHeight="1">
      <c r="A39" s="60">
        <v>31</v>
      </c>
      <c r="B39" s="62" t="s">
        <v>205</v>
      </c>
      <c r="C39" s="62" t="s">
        <v>206</v>
      </c>
      <c r="D39" s="60">
        <v>11</v>
      </c>
      <c r="E39" s="64" t="s">
        <v>106</v>
      </c>
      <c r="F39" s="26"/>
      <c r="G39" s="26"/>
      <c r="H39" s="26"/>
      <c r="I39" s="26"/>
      <c r="J39" s="26"/>
      <c r="K39" s="26"/>
      <c r="L39" s="26"/>
    </row>
    <row r="40" spans="1:12" s="28" customFormat="1" ht="18" customHeight="1">
      <c r="A40" s="60">
        <v>32</v>
      </c>
      <c r="B40" s="62" t="s">
        <v>134</v>
      </c>
      <c r="C40" s="62" t="s">
        <v>147</v>
      </c>
      <c r="D40" s="60">
        <v>11</v>
      </c>
      <c r="E40" s="64" t="s">
        <v>106</v>
      </c>
      <c r="F40" s="26"/>
      <c r="G40" s="26"/>
      <c r="H40" s="26"/>
      <c r="I40" s="26"/>
      <c r="J40" s="26"/>
      <c r="K40" s="26"/>
      <c r="L40" s="26"/>
    </row>
    <row r="41" spans="1:12" s="15" customFormat="1" ht="21.75" customHeight="1">
      <c r="A41" s="60">
        <v>33</v>
      </c>
      <c r="B41" s="62" t="s">
        <v>107</v>
      </c>
      <c r="C41" s="62" t="s">
        <v>95</v>
      </c>
      <c r="D41" s="60">
        <v>11</v>
      </c>
      <c r="E41" s="64" t="s">
        <v>106</v>
      </c>
      <c r="F41" s="26"/>
      <c r="G41" s="26"/>
      <c r="H41" s="26"/>
      <c r="I41" s="26"/>
      <c r="J41" s="26"/>
      <c r="K41" s="26"/>
      <c r="L41" s="26"/>
    </row>
    <row r="42" spans="1:12" s="28" customFormat="1" ht="21.75" customHeight="1">
      <c r="A42" s="60">
        <v>34</v>
      </c>
      <c r="B42" s="62" t="s">
        <v>789</v>
      </c>
      <c r="C42" s="62" t="s">
        <v>11</v>
      </c>
      <c r="D42" s="60">
        <v>11</v>
      </c>
      <c r="E42" s="64" t="s">
        <v>127</v>
      </c>
      <c r="F42" s="26"/>
      <c r="G42" s="26"/>
      <c r="H42" s="26"/>
      <c r="I42" s="26"/>
      <c r="J42" s="26"/>
      <c r="K42" s="26"/>
      <c r="L42" s="26"/>
    </row>
    <row r="43" spans="1:12" s="15" customFormat="1" ht="23.25" customHeight="1">
      <c r="A43" s="60">
        <v>35</v>
      </c>
      <c r="B43" s="62" t="s">
        <v>173</v>
      </c>
      <c r="C43" s="62" t="s">
        <v>11</v>
      </c>
      <c r="D43" s="60">
        <v>11</v>
      </c>
      <c r="E43" s="64" t="s">
        <v>127</v>
      </c>
      <c r="F43" s="32"/>
      <c r="G43" s="32"/>
      <c r="H43" s="32"/>
      <c r="I43" s="32"/>
      <c r="J43" s="32"/>
      <c r="K43" s="32"/>
      <c r="L43" s="32"/>
    </row>
    <row r="44" spans="1:12" s="15" customFormat="1" ht="18" customHeight="1">
      <c r="A44" s="60">
        <v>36</v>
      </c>
      <c r="B44" s="62" t="s">
        <v>544</v>
      </c>
      <c r="C44" s="62" t="s">
        <v>117</v>
      </c>
      <c r="D44" s="60">
        <v>11</v>
      </c>
      <c r="E44" s="64" t="s">
        <v>106</v>
      </c>
      <c r="F44" s="26"/>
      <c r="G44" s="26"/>
      <c r="H44" s="26"/>
      <c r="I44" s="26"/>
      <c r="J44" s="26"/>
      <c r="K44" s="26"/>
      <c r="L44" s="26"/>
    </row>
    <row r="45" spans="1:12" s="15" customFormat="1" ht="18" customHeight="1">
      <c r="A45" s="60">
        <v>37</v>
      </c>
      <c r="B45" s="62"/>
      <c r="C45" s="62"/>
      <c r="D45" s="60"/>
      <c r="E45" s="64"/>
      <c r="F45" s="26"/>
      <c r="G45" s="26"/>
      <c r="H45" s="26"/>
      <c r="I45" s="26"/>
      <c r="J45" s="26"/>
      <c r="K45" s="26"/>
      <c r="L45" s="26"/>
    </row>
    <row r="46" spans="1:5" s="15" customFormat="1" ht="18" customHeight="1">
      <c r="A46" s="60"/>
      <c r="B46" s="62"/>
      <c r="C46" s="62"/>
      <c r="D46" s="60"/>
      <c r="E46" s="64"/>
    </row>
    <row r="47" spans="1:12" s="15" customFormat="1" ht="14.25" customHeight="1">
      <c r="A47" s="60">
        <v>39</v>
      </c>
      <c r="B47" s="62"/>
      <c r="C47" s="62"/>
      <c r="D47" s="60"/>
      <c r="E47" s="64"/>
      <c r="F47" s="26"/>
      <c r="G47" s="26"/>
      <c r="H47" s="26"/>
      <c r="I47" s="26"/>
      <c r="J47" s="26"/>
      <c r="K47" s="26"/>
      <c r="L47" s="26"/>
    </row>
    <row r="48" spans="1:12" s="15" customFormat="1" ht="14.25" customHeight="1">
      <c r="A48" s="62"/>
      <c r="B48" s="63" t="s">
        <v>45</v>
      </c>
      <c r="C48" s="62"/>
      <c r="D48" s="60"/>
      <c r="E48" s="64"/>
      <c r="F48" s="26"/>
      <c r="G48" s="26"/>
      <c r="H48" s="26"/>
      <c r="I48" s="26"/>
      <c r="J48" s="26"/>
      <c r="K48" s="26"/>
      <c r="L48" s="26"/>
    </row>
    <row r="49" spans="1:5" ht="12.75">
      <c r="A49" s="51"/>
      <c r="B49" s="51"/>
      <c r="C49" s="51"/>
      <c r="D49" s="52"/>
      <c r="E49" s="52"/>
    </row>
    <row r="50" spans="1:5" ht="12.75">
      <c r="A50" s="51"/>
      <c r="B50" s="51"/>
      <c r="C50" s="51"/>
      <c r="D50" s="52"/>
      <c r="E50" s="52"/>
    </row>
    <row r="52" spans="2:3" ht="18.75">
      <c r="B52" s="65" t="s">
        <v>109</v>
      </c>
      <c r="C52" s="65">
        <f>COUNTIF(E2:E47,"NT")</f>
        <v>9</v>
      </c>
    </row>
    <row r="53" spans="2:3" ht="18.75">
      <c r="B53" s="65" t="s">
        <v>106</v>
      </c>
      <c r="C53" s="65">
        <f>COUNTIF(E2:E48,"BT")</f>
        <v>12</v>
      </c>
    </row>
    <row r="54" spans="2:3" ht="18.75">
      <c r="B54" s="65" t="s">
        <v>485</v>
      </c>
      <c r="C54" s="65">
        <f>COUNTIF(E2:E49,"BNT")</f>
        <v>0</v>
      </c>
    </row>
    <row r="55" spans="2:3" ht="18.75">
      <c r="B55" s="65" t="s">
        <v>127</v>
      </c>
      <c r="C55" s="65">
        <f>COUNTIF(E2:E50,"2B")</f>
        <v>14</v>
      </c>
    </row>
    <row r="56" spans="2:3" ht="18.75">
      <c r="B56" s="65" t="s">
        <v>735</v>
      </c>
      <c r="C56" s="65">
        <f>SUM(C52:C55)</f>
        <v>35</v>
      </c>
    </row>
  </sheetData>
  <sheetProtection/>
  <autoFilter ref="A9:L9">
    <sortState ref="A10:L56">
      <sortCondition sortBy="value" ref="C10:C56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24" right="0.16" top="0.31" bottom="0.27" header="0.3" footer="0.3"/>
  <pageSetup horizontalDpi="600" verticalDpi="600" orientation="landscape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5" sqref="A5"/>
    </sheetView>
  </sheetViews>
  <sheetFormatPr defaultColWidth="9.140625" defaultRowHeight="12.75"/>
  <cols>
    <col min="1" max="1" width="4.00390625" style="76" customWidth="1"/>
    <col min="2" max="2" width="15.8515625" style="76" customWidth="1"/>
    <col min="3" max="3" width="6.421875" style="76" customWidth="1"/>
    <col min="4" max="4" width="5.00390625" style="76" customWidth="1"/>
    <col min="5" max="5" width="5.7109375" style="76" customWidth="1"/>
  </cols>
  <sheetData>
    <row r="1" spans="1:5" ht="12.75">
      <c r="A1" s="49" t="s">
        <v>157</v>
      </c>
      <c r="B1" s="49"/>
      <c r="C1" s="49"/>
      <c r="D1" s="50"/>
      <c r="E1" s="50"/>
    </row>
    <row r="2" spans="1:5" ht="12.75">
      <c r="A2" s="49" t="s">
        <v>158</v>
      </c>
      <c r="B2" s="49"/>
      <c r="C2" s="49"/>
      <c r="D2" s="50"/>
      <c r="E2" s="50"/>
    </row>
    <row r="3" spans="1:5" ht="12.75">
      <c r="A3" s="51"/>
      <c r="B3" s="51"/>
      <c r="C3" s="51"/>
      <c r="D3" s="52"/>
      <c r="E3" s="52"/>
    </row>
    <row r="4" spans="1:5" ht="17.25" customHeight="1">
      <c r="A4" s="53" t="s">
        <v>1106</v>
      </c>
      <c r="B4" s="53"/>
      <c r="C4" s="53"/>
      <c r="D4" s="53"/>
      <c r="E4" s="53"/>
    </row>
    <row r="5" spans="1:5" ht="15.75">
      <c r="A5" s="54"/>
      <c r="B5" s="54"/>
      <c r="C5" s="54"/>
      <c r="D5" s="54"/>
      <c r="E5" s="54"/>
    </row>
    <row r="6" spans="1:5" ht="12.75">
      <c r="A6" s="55"/>
      <c r="B6" s="55"/>
      <c r="C6" s="55"/>
      <c r="D6" s="56"/>
      <c r="E6" s="56"/>
    </row>
    <row r="7" spans="1:5" ht="18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ht="18" customHeight="1">
      <c r="A8" s="68"/>
      <c r="B8" s="68"/>
      <c r="C8" s="68"/>
      <c r="D8" s="68"/>
      <c r="E8" s="68"/>
    </row>
    <row r="9" spans="1:5" ht="12" customHeight="1">
      <c r="A9" s="69"/>
      <c r="B9" s="69"/>
      <c r="C9" s="69"/>
      <c r="D9" s="69"/>
      <c r="E9" s="69"/>
    </row>
    <row r="10" spans="1:5" ht="12" customHeight="1">
      <c r="A10" s="69"/>
      <c r="B10" s="69"/>
      <c r="C10" s="69"/>
      <c r="D10" s="69"/>
      <c r="E10" s="69"/>
    </row>
    <row r="11" spans="1:5" s="15" customFormat="1" ht="21.75" customHeight="1">
      <c r="A11" s="60">
        <v>1</v>
      </c>
      <c r="B11" s="62" t="s">
        <v>790</v>
      </c>
      <c r="C11" s="62" t="s">
        <v>23</v>
      </c>
      <c r="D11" s="60">
        <v>11</v>
      </c>
      <c r="E11" s="64" t="s">
        <v>106</v>
      </c>
    </row>
    <row r="12" spans="1:5" s="15" customFormat="1" ht="21.75" customHeight="1">
      <c r="A12" s="60">
        <v>2</v>
      </c>
      <c r="B12" s="62" t="s">
        <v>139</v>
      </c>
      <c r="C12" s="62" t="s">
        <v>224</v>
      </c>
      <c r="D12" s="60">
        <v>11</v>
      </c>
      <c r="E12" s="64" t="s">
        <v>106</v>
      </c>
    </row>
    <row r="13" spans="1:5" s="15" customFormat="1" ht="14.25" customHeight="1">
      <c r="A13" s="60">
        <v>3</v>
      </c>
      <c r="B13" s="62" t="s">
        <v>84</v>
      </c>
      <c r="C13" s="62" t="s">
        <v>71</v>
      </c>
      <c r="D13" s="60">
        <v>11</v>
      </c>
      <c r="E13" s="64" t="s">
        <v>127</v>
      </c>
    </row>
    <row r="14" spans="1:5" s="15" customFormat="1" ht="21.75" customHeight="1">
      <c r="A14" s="60">
        <v>4</v>
      </c>
      <c r="B14" s="62" t="s">
        <v>314</v>
      </c>
      <c r="C14" s="62" t="s">
        <v>71</v>
      </c>
      <c r="D14" s="60">
        <v>11</v>
      </c>
      <c r="E14" s="64" t="s">
        <v>127</v>
      </c>
    </row>
    <row r="15" spans="1:5" s="15" customFormat="1" ht="21.75" customHeight="1">
      <c r="A15" s="60">
        <v>5</v>
      </c>
      <c r="B15" s="62" t="s">
        <v>892</v>
      </c>
      <c r="C15" s="62" t="s">
        <v>6</v>
      </c>
      <c r="D15" s="60">
        <v>11</v>
      </c>
      <c r="E15" s="64" t="s">
        <v>106</v>
      </c>
    </row>
    <row r="16" spans="1:5" s="15" customFormat="1" ht="21.75" customHeight="1">
      <c r="A16" s="60">
        <v>6</v>
      </c>
      <c r="B16" s="62" t="s">
        <v>930</v>
      </c>
      <c r="C16" s="62" t="s">
        <v>6</v>
      </c>
      <c r="D16" s="60">
        <v>11</v>
      </c>
      <c r="E16" s="64" t="s">
        <v>106</v>
      </c>
    </row>
    <row r="17" spans="1:5" s="15" customFormat="1" ht="21.75" customHeight="1">
      <c r="A17" s="60">
        <v>7</v>
      </c>
      <c r="B17" s="62" t="s">
        <v>794</v>
      </c>
      <c r="C17" s="62" t="s">
        <v>517</v>
      </c>
      <c r="D17" s="60">
        <v>11</v>
      </c>
      <c r="E17" s="64" t="s">
        <v>109</v>
      </c>
    </row>
    <row r="18" spans="1:5" s="15" customFormat="1" ht="21.75" customHeight="1">
      <c r="A18" s="60">
        <v>8</v>
      </c>
      <c r="B18" s="62" t="s">
        <v>864</v>
      </c>
      <c r="C18" s="62" t="s">
        <v>41</v>
      </c>
      <c r="D18" s="60">
        <v>11</v>
      </c>
      <c r="E18" s="64" t="s">
        <v>109</v>
      </c>
    </row>
    <row r="19" spans="1:5" s="15" customFormat="1" ht="21.75" customHeight="1">
      <c r="A19" s="60" t="s">
        <v>1023</v>
      </c>
      <c r="B19" s="62" t="s">
        <v>694</v>
      </c>
      <c r="C19" s="62" t="s">
        <v>249</v>
      </c>
      <c r="D19" s="60">
        <v>11</v>
      </c>
      <c r="E19" s="64" t="s">
        <v>127</v>
      </c>
    </row>
    <row r="20" spans="1:5" s="15" customFormat="1" ht="21.75" customHeight="1">
      <c r="A20" s="60">
        <v>10</v>
      </c>
      <c r="B20" s="62" t="s">
        <v>414</v>
      </c>
      <c r="C20" s="62" t="s">
        <v>113</v>
      </c>
      <c r="D20" s="60">
        <v>11</v>
      </c>
      <c r="E20" s="64" t="s">
        <v>106</v>
      </c>
    </row>
    <row r="21" spans="1:5" s="15" customFormat="1" ht="21.75" customHeight="1">
      <c r="A21" s="60">
        <v>11</v>
      </c>
      <c r="B21" s="62" t="s">
        <v>772</v>
      </c>
      <c r="C21" s="62" t="s">
        <v>35</v>
      </c>
      <c r="D21" s="60">
        <v>11</v>
      </c>
      <c r="E21" s="64" t="s">
        <v>106</v>
      </c>
    </row>
    <row r="22" spans="1:5" s="15" customFormat="1" ht="21.75" customHeight="1">
      <c r="A22" s="60">
        <v>12</v>
      </c>
      <c r="B22" s="62" t="s">
        <v>168</v>
      </c>
      <c r="C22" s="62" t="s">
        <v>122</v>
      </c>
      <c r="D22" s="60">
        <v>11</v>
      </c>
      <c r="E22" s="64" t="s">
        <v>127</v>
      </c>
    </row>
    <row r="23" spans="1:5" s="15" customFormat="1" ht="21.75" customHeight="1">
      <c r="A23" s="60">
        <v>13</v>
      </c>
      <c r="B23" s="62" t="s">
        <v>387</v>
      </c>
      <c r="C23" s="62" t="s">
        <v>43</v>
      </c>
      <c r="D23" s="60">
        <v>11</v>
      </c>
      <c r="E23" s="64" t="s">
        <v>109</v>
      </c>
    </row>
    <row r="24" spans="1:5" s="15" customFormat="1" ht="21.75" customHeight="1">
      <c r="A24" s="60">
        <v>14</v>
      </c>
      <c r="B24" s="62" t="s">
        <v>312</v>
      </c>
      <c r="C24" s="62" t="s">
        <v>79</v>
      </c>
      <c r="D24" s="60">
        <v>11</v>
      </c>
      <c r="E24" s="64" t="s">
        <v>106</v>
      </c>
    </row>
    <row r="25" spans="1:5" s="15" customFormat="1" ht="18" customHeight="1">
      <c r="A25" s="60">
        <v>15</v>
      </c>
      <c r="B25" s="62" t="s">
        <v>273</v>
      </c>
      <c r="C25" s="62" t="s">
        <v>60</v>
      </c>
      <c r="D25" s="60">
        <v>11</v>
      </c>
      <c r="E25" s="64" t="s">
        <v>106</v>
      </c>
    </row>
    <row r="26" spans="1:5" s="15" customFormat="1" ht="21.75" customHeight="1">
      <c r="A26" s="60">
        <v>16</v>
      </c>
      <c r="B26" s="62" t="s">
        <v>138</v>
      </c>
      <c r="C26" s="62" t="s">
        <v>33</v>
      </c>
      <c r="D26" s="60">
        <v>11</v>
      </c>
      <c r="E26" s="64" t="s">
        <v>127</v>
      </c>
    </row>
    <row r="27" spans="1:5" s="15" customFormat="1" ht="21.75" customHeight="1">
      <c r="A27" s="60">
        <v>17</v>
      </c>
      <c r="B27" s="62" t="s">
        <v>465</v>
      </c>
      <c r="C27" s="62" t="s">
        <v>466</v>
      </c>
      <c r="D27" s="60">
        <v>11</v>
      </c>
      <c r="E27" s="64" t="s">
        <v>106</v>
      </c>
    </row>
    <row r="28" spans="1:5" s="15" customFormat="1" ht="21.75" customHeight="1">
      <c r="A28" s="60">
        <v>18</v>
      </c>
      <c r="B28" s="62" t="s">
        <v>901</v>
      </c>
      <c r="C28" s="62" t="s">
        <v>34</v>
      </c>
      <c r="D28" s="60">
        <v>11</v>
      </c>
      <c r="E28" s="64" t="s">
        <v>106</v>
      </c>
    </row>
    <row r="29" spans="1:5" s="15" customFormat="1" ht="21.75" customHeight="1">
      <c r="A29" s="60">
        <v>19</v>
      </c>
      <c r="B29" s="62" t="s">
        <v>207</v>
      </c>
      <c r="C29" s="62" t="s">
        <v>208</v>
      </c>
      <c r="D29" s="60">
        <v>11</v>
      </c>
      <c r="E29" s="64" t="s">
        <v>109</v>
      </c>
    </row>
    <row r="30" spans="1:11" s="15" customFormat="1" ht="21.75" customHeight="1">
      <c r="A30" s="60">
        <v>20</v>
      </c>
      <c r="B30" s="62" t="s">
        <v>219</v>
      </c>
      <c r="C30" s="62" t="s">
        <v>82</v>
      </c>
      <c r="D30" s="60">
        <v>11</v>
      </c>
      <c r="E30" s="64" t="s">
        <v>106</v>
      </c>
      <c r="F30" s="26"/>
      <c r="G30" s="26"/>
      <c r="H30" s="26"/>
      <c r="I30" s="26"/>
      <c r="J30" s="26"/>
      <c r="K30" s="26"/>
    </row>
    <row r="31" spans="1:11" s="15" customFormat="1" ht="21.75" customHeight="1">
      <c r="A31" s="60">
        <v>21</v>
      </c>
      <c r="B31" s="62" t="s">
        <v>694</v>
      </c>
      <c r="C31" s="62" t="s">
        <v>65</v>
      </c>
      <c r="D31" s="60">
        <v>11</v>
      </c>
      <c r="E31" s="64" t="s">
        <v>127</v>
      </c>
      <c r="F31" s="26"/>
      <c r="G31" s="26"/>
      <c r="H31" s="26"/>
      <c r="I31" s="26"/>
      <c r="J31" s="26"/>
      <c r="K31" s="26"/>
    </row>
    <row r="32" spans="1:5" s="15" customFormat="1" ht="21.75" customHeight="1">
      <c r="A32" s="60">
        <v>22</v>
      </c>
      <c r="B32" s="62" t="s">
        <v>796</v>
      </c>
      <c r="C32" s="62" t="s">
        <v>13</v>
      </c>
      <c r="D32" s="60">
        <v>11</v>
      </c>
      <c r="E32" s="64" t="s">
        <v>106</v>
      </c>
    </row>
    <row r="33" spans="1:5" s="15" customFormat="1" ht="21.75" customHeight="1">
      <c r="A33" s="60">
        <v>23</v>
      </c>
      <c r="B33" s="62" t="s">
        <v>153</v>
      </c>
      <c r="C33" s="62" t="s">
        <v>539</v>
      </c>
      <c r="D33" s="60">
        <v>11</v>
      </c>
      <c r="E33" s="64" t="s">
        <v>127</v>
      </c>
    </row>
    <row r="34" spans="1:5" s="15" customFormat="1" ht="21.75" customHeight="1">
      <c r="A34" s="60">
        <v>24</v>
      </c>
      <c r="B34" s="62" t="s">
        <v>460</v>
      </c>
      <c r="C34" s="62" t="s">
        <v>11</v>
      </c>
      <c r="D34" s="60">
        <v>11</v>
      </c>
      <c r="E34" s="64" t="s">
        <v>109</v>
      </c>
    </row>
    <row r="35" spans="1:5" s="15" customFormat="1" ht="21.75" customHeight="1">
      <c r="A35" s="60">
        <v>25</v>
      </c>
      <c r="B35" s="62" t="s">
        <v>757</v>
      </c>
      <c r="C35" s="62" t="s">
        <v>11</v>
      </c>
      <c r="D35" s="60">
        <v>11</v>
      </c>
      <c r="E35" s="64" t="s">
        <v>109</v>
      </c>
    </row>
    <row r="36" spans="1:5" s="33" customFormat="1" ht="21.75" customHeight="1">
      <c r="A36" s="60">
        <v>26</v>
      </c>
      <c r="B36" s="62" t="s">
        <v>865</v>
      </c>
      <c r="C36" s="62" t="s">
        <v>11</v>
      </c>
      <c r="D36" s="60">
        <v>11</v>
      </c>
      <c r="E36" s="64" t="s">
        <v>109</v>
      </c>
    </row>
    <row r="37" spans="1:5" s="15" customFormat="1" ht="21.75" customHeight="1">
      <c r="A37" s="60">
        <v>27</v>
      </c>
      <c r="B37" s="62" t="s">
        <v>792</v>
      </c>
      <c r="C37" s="62" t="s">
        <v>791</v>
      </c>
      <c r="D37" s="60">
        <v>11</v>
      </c>
      <c r="E37" s="64" t="s">
        <v>127</v>
      </c>
    </row>
    <row r="38" spans="1:5" s="15" customFormat="1" ht="21.75" customHeight="1">
      <c r="A38" s="60">
        <v>28</v>
      </c>
      <c r="B38" s="62" t="s">
        <v>537</v>
      </c>
      <c r="C38" s="62" t="s">
        <v>67</v>
      </c>
      <c r="D38" s="60">
        <v>11</v>
      </c>
      <c r="E38" s="64" t="s">
        <v>109</v>
      </c>
    </row>
    <row r="39" spans="1:5" s="33" customFormat="1" ht="21.75" customHeight="1">
      <c r="A39" s="60">
        <v>29</v>
      </c>
      <c r="B39" s="62" t="s">
        <v>992</v>
      </c>
      <c r="C39" s="62" t="s">
        <v>129</v>
      </c>
      <c r="D39" s="60">
        <v>11</v>
      </c>
      <c r="E39" s="64" t="s">
        <v>106</v>
      </c>
    </row>
    <row r="40" spans="1:11" s="15" customFormat="1" ht="18" customHeight="1">
      <c r="A40" s="60">
        <v>37</v>
      </c>
      <c r="B40" s="62" t="s">
        <v>1031</v>
      </c>
      <c r="C40" s="62" t="s">
        <v>687</v>
      </c>
      <c r="D40" s="60">
        <v>11</v>
      </c>
      <c r="E40" s="64" t="s">
        <v>127</v>
      </c>
      <c r="F40" s="26"/>
      <c r="G40" s="26"/>
      <c r="H40" s="26"/>
      <c r="I40" s="26"/>
      <c r="J40" s="26"/>
      <c r="K40" s="26"/>
    </row>
    <row r="41" spans="1:5" s="15" customFormat="1" ht="14.25" customHeight="1">
      <c r="A41" s="60">
        <v>31</v>
      </c>
      <c r="B41" s="62"/>
      <c r="C41" s="62"/>
      <c r="D41" s="60"/>
      <c r="E41" s="64"/>
    </row>
    <row r="42" spans="1:5" s="15" customFormat="1" ht="14.25" customHeight="1">
      <c r="A42" s="60">
        <v>32</v>
      </c>
      <c r="B42" s="62"/>
      <c r="C42" s="62"/>
      <c r="D42" s="60"/>
      <c r="E42" s="64"/>
    </row>
    <row r="43" spans="1:5" s="15" customFormat="1" ht="14.25" customHeight="1">
      <c r="A43" s="60">
        <v>33</v>
      </c>
      <c r="B43" s="62"/>
      <c r="C43" s="62"/>
      <c r="D43" s="60"/>
      <c r="E43" s="64"/>
    </row>
    <row r="44" spans="1:5" s="15" customFormat="1" ht="14.25" customHeight="1">
      <c r="A44" s="60">
        <v>34</v>
      </c>
      <c r="B44" s="62"/>
      <c r="C44" s="62"/>
      <c r="D44" s="60"/>
      <c r="E44" s="64"/>
    </row>
    <row r="45" spans="1:5" s="15" customFormat="1" ht="14.25" customHeight="1">
      <c r="A45" s="60">
        <v>35</v>
      </c>
      <c r="B45" s="62"/>
      <c r="C45" s="62"/>
      <c r="D45" s="60"/>
      <c r="E45" s="64"/>
    </row>
    <row r="46" spans="1:5" s="15" customFormat="1" ht="14.25" customHeight="1">
      <c r="A46" s="60">
        <v>36</v>
      </c>
      <c r="B46" s="62"/>
      <c r="C46" s="62"/>
      <c r="D46" s="60"/>
      <c r="E46" s="64"/>
    </row>
    <row r="47" spans="1:5" s="15" customFormat="1" ht="14.25" customHeight="1">
      <c r="A47" s="60">
        <v>37</v>
      </c>
      <c r="B47" s="62"/>
      <c r="C47" s="62"/>
      <c r="D47" s="60"/>
      <c r="E47" s="64"/>
    </row>
    <row r="48" spans="1:5" s="15" customFormat="1" ht="14.25" customHeight="1">
      <c r="A48" s="62"/>
      <c r="B48" s="63" t="s">
        <v>45</v>
      </c>
      <c r="C48" s="62"/>
      <c r="D48" s="60"/>
      <c r="E48" s="64"/>
    </row>
    <row r="49" spans="1:5" ht="12.75">
      <c r="A49" s="51"/>
      <c r="B49" s="51"/>
      <c r="C49" s="51"/>
      <c r="D49" s="52"/>
      <c r="E49" s="52"/>
    </row>
    <row r="50" spans="1:5" ht="12.75">
      <c r="A50" s="51"/>
      <c r="B50" s="51"/>
      <c r="C50" s="51"/>
      <c r="D50" s="52"/>
      <c r="E50" s="52"/>
    </row>
    <row r="52" spans="2:3" ht="18.75">
      <c r="B52" s="65" t="s">
        <v>109</v>
      </c>
      <c r="C52" s="65">
        <f>COUNTIF(E2:E47,"NT")</f>
        <v>8</v>
      </c>
    </row>
    <row r="53" spans="2:3" ht="18.75">
      <c r="B53" s="65" t="s">
        <v>106</v>
      </c>
      <c r="C53" s="65">
        <f>COUNTIF(E2:E48,"BT")</f>
        <v>13</v>
      </c>
    </row>
    <row r="54" spans="2:3" ht="18.75">
      <c r="B54" s="65" t="s">
        <v>485</v>
      </c>
      <c r="C54" s="65">
        <f>COUNTIF(E2:E49,"BNT")</f>
        <v>0</v>
      </c>
    </row>
    <row r="55" spans="2:3" ht="18.75">
      <c r="B55" s="65" t="s">
        <v>127</v>
      </c>
      <c r="C55" s="65">
        <f>COUNTIF(E2:E50,"2B")</f>
        <v>9</v>
      </c>
    </row>
    <row r="56" spans="2:3" ht="18.75">
      <c r="B56" s="65" t="s">
        <v>735</v>
      </c>
      <c r="C56" s="65">
        <f>SUM(C52:C55)</f>
        <v>30</v>
      </c>
    </row>
  </sheetData>
  <sheetProtection/>
  <autoFilter ref="A10:K10">
    <sortState ref="A11:K56">
      <sortCondition sortBy="value" ref="C11:C56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24" right="0.25" top="0.28" bottom="0.3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AA90"/>
  <sheetViews>
    <sheetView zoomScalePageLayoutView="0" workbookViewId="0" topLeftCell="A1">
      <pane ySplit="8" topLeftCell="A48" activePane="bottomLeft" state="frozen"/>
      <selection pane="topLeft" activeCell="A1" sqref="A1"/>
      <selection pane="bottomLeft" activeCell="A43" sqref="A43:IV43"/>
    </sheetView>
  </sheetViews>
  <sheetFormatPr defaultColWidth="9.140625" defaultRowHeight="12.75"/>
  <cols>
    <col min="1" max="1" width="3.57421875" style="55" customWidth="1"/>
    <col min="2" max="2" width="15.140625" style="55" customWidth="1"/>
    <col min="3" max="3" width="6.140625" style="55" customWidth="1"/>
    <col min="4" max="5" width="4.7109375" style="56" customWidth="1"/>
    <col min="6" max="27" width="9.140625" style="19" customWidth="1"/>
    <col min="28" max="16384" width="9.140625" style="3" customWidth="1"/>
  </cols>
  <sheetData>
    <row r="1" spans="1:27" s="8" customFormat="1" ht="10.5">
      <c r="A1" s="49" t="s">
        <v>157</v>
      </c>
      <c r="B1" s="49"/>
      <c r="C1" s="49"/>
      <c r="D1" s="50"/>
      <c r="E1" s="50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</row>
    <row r="2" spans="1:27" s="8" customFormat="1" ht="10.5">
      <c r="A2" s="49" t="s">
        <v>158</v>
      </c>
      <c r="B2" s="49"/>
      <c r="C2" s="49"/>
      <c r="D2" s="50"/>
      <c r="E2" s="50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 s="6" customFormat="1" ht="9.75" customHeight="1">
      <c r="A3" s="51"/>
      <c r="B3" s="51"/>
      <c r="C3" s="51"/>
      <c r="D3" s="52"/>
      <c r="E3" s="52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27" s="11" customFormat="1" ht="17.25" customHeight="1">
      <c r="A4" s="53" t="s">
        <v>1084</v>
      </c>
      <c r="B4" s="53"/>
      <c r="C4" s="53"/>
      <c r="D4" s="53"/>
      <c r="E4" s="53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27" s="11" customFormat="1" ht="17.25" customHeight="1">
      <c r="A5" s="54"/>
      <c r="B5" s="54"/>
      <c r="C5" s="54"/>
      <c r="D5" s="54"/>
      <c r="E5" s="54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</row>
    <row r="6" spans="1:27" s="7" customFormat="1" ht="13.5" customHeight="1">
      <c r="A6" s="55"/>
      <c r="B6" s="55"/>
      <c r="C6" s="55"/>
      <c r="D6" s="56"/>
      <c r="E6" s="56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1" customFormat="1" ht="15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</row>
    <row r="8" spans="1:27" s="1" customFormat="1" ht="14.25" customHeight="1">
      <c r="A8" s="59"/>
      <c r="B8" s="59"/>
      <c r="C8" s="59"/>
      <c r="D8" s="59"/>
      <c r="E8" s="59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</row>
    <row r="9" spans="1:27" s="1" customFormat="1" ht="10.5" customHeight="1">
      <c r="A9" s="66"/>
      <c r="B9" s="66"/>
      <c r="C9" s="66"/>
      <c r="D9" s="66"/>
      <c r="E9" s="6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</row>
    <row r="10" spans="1:27" s="9" customFormat="1" ht="19.5" customHeight="1">
      <c r="A10" s="67">
        <v>1</v>
      </c>
      <c r="B10" s="62" t="s">
        <v>861</v>
      </c>
      <c r="C10" s="62" t="s">
        <v>23</v>
      </c>
      <c r="D10" s="61">
        <v>6</v>
      </c>
      <c r="E10" s="62" t="s">
        <v>106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1" spans="1:27" s="9" customFormat="1" ht="19.5" customHeight="1">
      <c r="A11" s="67">
        <v>2</v>
      </c>
      <c r="B11" s="62" t="s">
        <v>739</v>
      </c>
      <c r="C11" s="62" t="s">
        <v>4</v>
      </c>
      <c r="D11" s="61">
        <v>6</v>
      </c>
      <c r="E11" s="62" t="s">
        <v>109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7" s="9" customFormat="1" ht="19.5" customHeight="1">
      <c r="A12" s="67">
        <v>3</v>
      </c>
      <c r="B12" s="62" t="s">
        <v>893</v>
      </c>
      <c r="C12" s="62" t="s">
        <v>4</v>
      </c>
      <c r="D12" s="61">
        <v>6</v>
      </c>
      <c r="E12" s="62" t="s">
        <v>106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7" s="9" customFormat="1" ht="19.5" customHeight="1">
      <c r="A13" s="67">
        <v>4</v>
      </c>
      <c r="B13" s="62" t="s">
        <v>849</v>
      </c>
      <c r="C13" s="62" t="s">
        <v>361</v>
      </c>
      <c r="D13" s="61">
        <v>6</v>
      </c>
      <c r="E13" s="62" t="s">
        <v>106</v>
      </c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spans="1:27" s="9" customFormat="1" ht="19.5" customHeight="1">
      <c r="A14" s="67">
        <v>5</v>
      </c>
      <c r="B14" s="62" t="s">
        <v>484</v>
      </c>
      <c r="C14" s="62" t="s">
        <v>37</v>
      </c>
      <c r="D14" s="61">
        <v>6</v>
      </c>
      <c r="E14" s="62" t="s">
        <v>485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</row>
    <row r="15" spans="1:27" s="9" customFormat="1" ht="19.5" customHeight="1">
      <c r="A15" s="67">
        <v>6</v>
      </c>
      <c r="B15" s="62" t="s">
        <v>860</v>
      </c>
      <c r="C15" s="62" t="s">
        <v>37</v>
      </c>
      <c r="D15" s="61">
        <v>6</v>
      </c>
      <c r="E15" s="62" t="s">
        <v>127</v>
      </c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</row>
    <row r="16" spans="1:27" s="9" customFormat="1" ht="19.5" customHeight="1">
      <c r="A16" s="67">
        <v>7</v>
      </c>
      <c r="B16" s="62" t="s">
        <v>212</v>
      </c>
      <c r="C16" s="62" t="s">
        <v>852</v>
      </c>
      <c r="D16" s="61">
        <v>6</v>
      </c>
      <c r="E16" s="62" t="s">
        <v>109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</row>
    <row r="17" spans="1:27" s="9" customFormat="1" ht="19.5" customHeight="1">
      <c r="A17" s="67">
        <v>8</v>
      </c>
      <c r="B17" s="62" t="s">
        <v>214</v>
      </c>
      <c r="C17" s="62" t="s">
        <v>215</v>
      </c>
      <c r="D17" s="61">
        <v>6</v>
      </c>
      <c r="E17" s="62" t="s">
        <v>106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</row>
    <row r="18" spans="1:27" s="9" customFormat="1" ht="19.5" customHeight="1">
      <c r="A18" s="67">
        <v>9</v>
      </c>
      <c r="B18" s="62" t="s">
        <v>958</v>
      </c>
      <c r="C18" s="62" t="s">
        <v>215</v>
      </c>
      <c r="D18" s="61">
        <v>6</v>
      </c>
      <c r="E18" s="62" t="s">
        <v>106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s="9" customFormat="1" ht="19.5" customHeight="1">
      <c r="A19" s="67">
        <v>10</v>
      </c>
      <c r="B19" s="62" t="s">
        <v>88</v>
      </c>
      <c r="C19" s="62" t="s">
        <v>217</v>
      </c>
      <c r="D19" s="61">
        <v>6</v>
      </c>
      <c r="E19" s="62" t="s">
        <v>109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7" s="9" customFormat="1" ht="19.5" customHeight="1">
      <c r="A20" s="67">
        <v>11</v>
      </c>
      <c r="B20" s="62" t="s">
        <v>973</v>
      </c>
      <c r="C20" s="62" t="s">
        <v>48</v>
      </c>
      <c r="D20" s="61">
        <v>6</v>
      </c>
      <c r="E20" s="62" t="s">
        <v>106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</row>
    <row r="21" spans="1:27" s="9" customFormat="1" ht="19.5" customHeight="1">
      <c r="A21" s="67">
        <v>12</v>
      </c>
      <c r="B21" s="62" t="s">
        <v>416</v>
      </c>
      <c r="C21" s="62" t="s">
        <v>252</v>
      </c>
      <c r="D21" s="61">
        <v>6</v>
      </c>
      <c r="E21" s="62" t="s">
        <v>109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</row>
    <row r="22" spans="1:27" s="9" customFormat="1" ht="19.5" customHeight="1">
      <c r="A22" s="67">
        <v>13</v>
      </c>
      <c r="B22" s="62" t="s">
        <v>939</v>
      </c>
      <c r="C22" s="62" t="s">
        <v>6</v>
      </c>
      <c r="D22" s="61">
        <v>6</v>
      </c>
      <c r="E22" s="62" t="s">
        <v>106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</row>
    <row r="23" spans="1:27" s="9" customFormat="1" ht="19.5" customHeight="1">
      <c r="A23" s="67">
        <v>14</v>
      </c>
      <c r="B23" s="62" t="s">
        <v>68</v>
      </c>
      <c r="C23" s="62" t="s">
        <v>257</v>
      </c>
      <c r="D23" s="61">
        <v>6</v>
      </c>
      <c r="E23" s="62" t="s">
        <v>106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</row>
    <row r="24" spans="1:27" s="9" customFormat="1" ht="19.5" customHeight="1">
      <c r="A24" s="67">
        <v>15</v>
      </c>
      <c r="B24" s="62" t="s">
        <v>848</v>
      </c>
      <c r="C24" s="62" t="s">
        <v>35</v>
      </c>
      <c r="D24" s="61">
        <v>6</v>
      </c>
      <c r="E24" s="62" t="s">
        <v>109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s="9" customFormat="1" ht="19.5" customHeight="1">
      <c r="A25" s="67">
        <v>16</v>
      </c>
      <c r="B25" s="62" t="s">
        <v>711</v>
      </c>
      <c r="C25" s="62" t="s">
        <v>52</v>
      </c>
      <c r="D25" s="61">
        <v>6</v>
      </c>
      <c r="E25" s="62" t="s">
        <v>106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</row>
    <row r="26" spans="1:27" s="9" customFormat="1" ht="19.5" customHeight="1">
      <c r="A26" s="67">
        <v>17</v>
      </c>
      <c r="B26" s="62" t="s">
        <v>195</v>
      </c>
      <c r="C26" s="62" t="s">
        <v>122</v>
      </c>
      <c r="D26" s="61">
        <v>6</v>
      </c>
      <c r="E26" s="62" t="s">
        <v>106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27" s="9" customFormat="1" ht="19.5" customHeight="1">
      <c r="A27" s="67">
        <v>18</v>
      </c>
      <c r="B27" s="62" t="s">
        <v>745</v>
      </c>
      <c r="C27" s="62" t="s">
        <v>79</v>
      </c>
      <c r="D27" s="61">
        <v>6</v>
      </c>
      <c r="E27" s="62" t="s">
        <v>106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27" s="9" customFormat="1" ht="19.5" customHeight="1">
      <c r="A28" s="67">
        <v>19</v>
      </c>
      <c r="B28" s="62" t="s">
        <v>929</v>
      </c>
      <c r="C28" s="62" t="s">
        <v>8</v>
      </c>
      <c r="D28" s="61">
        <v>6</v>
      </c>
      <c r="E28" s="62" t="s">
        <v>106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s="34" customFormat="1" ht="19.5" customHeight="1">
      <c r="A29" s="67">
        <v>20</v>
      </c>
      <c r="B29" s="62" t="s">
        <v>818</v>
      </c>
      <c r="C29" s="62" t="s">
        <v>8</v>
      </c>
      <c r="D29" s="61">
        <v>6</v>
      </c>
      <c r="E29" s="62" t="s">
        <v>106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s="9" customFormat="1" ht="19.5" customHeight="1">
      <c r="A30" s="67">
        <v>21</v>
      </c>
      <c r="B30" s="62" t="s">
        <v>960</v>
      </c>
      <c r="C30" s="62" t="s">
        <v>9</v>
      </c>
      <c r="D30" s="61">
        <v>6</v>
      </c>
      <c r="E30" s="62" t="s">
        <v>109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s="9" customFormat="1" ht="19.5" customHeight="1">
      <c r="A31" s="67">
        <v>22</v>
      </c>
      <c r="B31" s="62" t="s">
        <v>244</v>
      </c>
      <c r="C31" s="62" t="s">
        <v>60</v>
      </c>
      <c r="D31" s="61">
        <v>6</v>
      </c>
      <c r="E31" s="62" t="s">
        <v>106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s="9" customFormat="1" ht="19.5" customHeight="1">
      <c r="A32" s="67">
        <v>23</v>
      </c>
      <c r="B32" s="62" t="s">
        <v>123</v>
      </c>
      <c r="C32" s="62" t="s">
        <v>511</v>
      </c>
      <c r="D32" s="61">
        <v>6</v>
      </c>
      <c r="E32" s="62" t="s">
        <v>109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s="9" customFormat="1" ht="19.5" customHeight="1">
      <c r="A33" s="67">
        <v>24</v>
      </c>
      <c r="B33" s="62" t="s">
        <v>235</v>
      </c>
      <c r="C33" s="62" t="s">
        <v>38</v>
      </c>
      <c r="D33" s="61">
        <v>6</v>
      </c>
      <c r="E33" s="62" t="s">
        <v>106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s="21" customFormat="1" ht="19.5" customHeight="1">
      <c r="A34" s="67">
        <v>25</v>
      </c>
      <c r="B34" s="62" t="s">
        <v>183</v>
      </c>
      <c r="C34" s="62" t="s">
        <v>16</v>
      </c>
      <c r="D34" s="61">
        <v>6</v>
      </c>
      <c r="E34" s="62" t="s">
        <v>106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</row>
    <row r="35" spans="1:27" s="9" customFormat="1" ht="19.5" customHeight="1">
      <c r="A35" s="67">
        <v>26</v>
      </c>
      <c r="B35" s="62" t="s">
        <v>454</v>
      </c>
      <c r="C35" s="62" t="s">
        <v>18</v>
      </c>
      <c r="D35" s="61">
        <v>6</v>
      </c>
      <c r="E35" s="62" t="s">
        <v>127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</row>
    <row r="36" spans="1:27" s="9" customFormat="1" ht="19.5" customHeight="1">
      <c r="A36" s="67">
        <v>27</v>
      </c>
      <c r="B36" s="62" t="s">
        <v>101</v>
      </c>
      <c r="C36" s="62" t="s">
        <v>970</v>
      </c>
      <c r="D36" s="61">
        <v>6</v>
      </c>
      <c r="E36" s="62" t="s">
        <v>109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</row>
    <row r="37" spans="1:27" s="9" customFormat="1" ht="19.5" customHeight="1">
      <c r="A37" s="67">
        <v>28</v>
      </c>
      <c r="B37" s="62" t="s">
        <v>75</v>
      </c>
      <c r="C37" s="62" t="s">
        <v>94</v>
      </c>
      <c r="D37" s="61">
        <v>6</v>
      </c>
      <c r="E37" s="62" t="s">
        <v>106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</row>
    <row r="38" spans="1:27" s="9" customFormat="1" ht="19.5" customHeight="1">
      <c r="A38" s="67">
        <v>29</v>
      </c>
      <c r="B38" s="62" t="s">
        <v>495</v>
      </c>
      <c r="C38" s="62" t="s">
        <v>34</v>
      </c>
      <c r="D38" s="61">
        <v>6</v>
      </c>
      <c r="E38" s="62" t="s">
        <v>106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</row>
    <row r="39" spans="1:27" s="9" customFormat="1" ht="19.5" customHeight="1">
      <c r="A39" s="67">
        <v>30</v>
      </c>
      <c r="B39" s="62" t="s">
        <v>441</v>
      </c>
      <c r="C39" s="62" t="s">
        <v>76</v>
      </c>
      <c r="D39" s="61">
        <v>6</v>
      </c>
      <c r="E39" s="62" t="s">
        <v>106</v>
      </c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</row>
    <row r="40" spans="1:27" s="9" customFormat="1" ht="19.5" customHeight="1">
      <c r="A40" s="67">
        <v>31</v>
      </c>
      <c r="B40" s="62" t="s">
        <v>57</v>
      </c>
      <c r="C40" s="62" t="s">
        <v>539</v>
      </c>
      <c r="D40" s="61">
        <v>6</v>
      </c>
      <c r="E40" s="62" t="s">
        <v>109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</row>
    <row r="41" spans="1:27" s="9" customFormat="1" ht="19.5" customHeight="1">
      <c r="A41" s="67">
        <v>32</v>
      </c>
      <c r="B41" s="62" t="s">
        <v>721</v>
      </c>
      <c r="C41" s="62" t="s">
        <v>66</v>
      </c>
      <c r="D41" s="61">
        <v>6</v>
      </c>
      <c r="E41" s="62" t="s">
        <v>106</v>
      </c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</row>
    <row r="42" spans="1:27" s="9" customFormat="1" ht="19.5" customHeight="1">
      <c r="A42" s="67">
        <v>33</v>
      </c>
      <c r="B42" s="62" t="s">
        <v>318</v>
      </c>
      <c r="C42" s="62" t="s">
        <v>11</v>
      </c>
      <c r="D42" s="61">
        <v>6</v>
      </c>
      <c r="E42" s="62" t="s">
        <v>106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</row>
    <row r="43" spans="1:5" s="37" customFormat="1" ht="19.5" customHeight="1">
      <c r="A43" s="67">
        <v>34</v>
      </c>
      <c r="B43" s="62" t="s">
        <v>995</v>
      </c>
      <c r="C43" s="62" t="s">
        <v>579</v>
      </c>
      <c r="D43" s="61">
        <v>6</v>
      </c>
      <c r="E43" s="62" t="s">
        <v>109</v>
      </c>
    </row>
    <row r="44" spans="1:27" s="9" customFormat="1" ht="19.5" customHeight="1">
      <c r="A44" s="67">
        <v>35</v>
      </c>
      <c r="B44" s="62" t="s">
        <v>898</v>
      </c>
      <c r="C44" s="62" t="s">
        <v>464</v>
      </c>
      <c r="D44" s="61">
        <v>6</v>
      </c>
      <c r="E44" s="62" t="s">
        <v>109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</row>
    <row r="45" spans="1:27" s="9" customFormat="1" ht="19.5" customHeight="1">
      <c r="A45" s="67">
        <v>36</v>
      </c>
      <c r="B45" s="62" t="s">
        <v>1000</v>
      </c>
      <c r="C45" s="62" t="s">
        <v>37</v>
      </c>
      <c r="D45" s="61">
        <v>6</v>
      </c>
      <c r="E45" s="62" t="s">
        <v>106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</row>
    <row r="46" spans="1:27" s="9" customFormat="1" ht="19.5" customHeight="1">
      <c r="A46" s="67">
        <v>37</v>
      </c>
      <c r="B46" s="62" t="s">
        <v>1080</v>
      </c>
      <c r="C46" s="62" t="s">
        <v>180</v>
      </c>
      <c r="D46" s="61">
        <v>6</v>
      </c>
      <c r="E46" s="62" t="s">
        <v>106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</row>
    <row r="47" spans="1:27" s="9" customFormat="1" ht="19.5" customHeight="1">
      <c r="A47" s="67">
        <v>38</v>
      </c>
      <c r="B47" s="62"/>
      <c r="C47" s="62"/>
      <c r="D47" s="61"/>
      <c r="E47" s="62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</row>
    <row r="48" spans="1:27" s="9" customFormat="1" ht="19.5" customHeight="1">
      <c r="A48" s="67">
        <v>39</v>
      </c>
      <c r="B48" s="62"/>
      <c r="C48" s="62"/>
      <c r="D48" s="61"/>
      <c r="E48" s="62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</row>
    <row r="49" spans="1:27" s="9" customFormat="1" ht="19.5" customHeight="1">
      <c r="A49" s="67">
        <v>40</v>
      </c>
      <c r="B49" s="62"/>
      <c r="C49" s="62"/>
      <c r="D49" s="61"/>
      <c r="E49" s="62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</row>
    <row r="50" spans="1:27" s="9" customFormat="1" ht="19.5" customHeight="1">
      <c r="A50" s="67">
        <v>41</v>
      </c>
      <c r="B50" s="62"/>
      <c r="C50" s="62"/>
      <c r="D50" s="61"/>
      <c r="E50" s="62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</row>
    <row r="51" spans="1:27" s="9" customFormat="1" ht="19.5" customHeight="1">
      <c r="A51" s="67">
        <v>42</v>
      </c>
      <c r="B51" s="62"/>
      <c r="C51" s="62"/>
      <c r="D51" s="61"/>
      <c r="E51" s="62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</row>
    <row r="52" spans="1:27" s="9" customFormat="1" ht="13.5" customHeight="1">
      <c r="A52" s="62"/>
      <c r="B52" s="63" t="s">
        <v>45</v>
      </c>
      <c r="C52" s="62"/>
      <c r="D52" s="60"/>
      <c r="E52" s="64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</row>
    <row r="53" spans="1:27" s="6" customFormat="1" ht="11.25">
      <c r="A53" s="51"/>
      <c r="B53" s="51"/>
      <c r="C53" s="51"/>
      <c r="D53" s="52"/>
      <c r="E53" s="52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</row>
    <row r="54" spans="1:27" s="6" customFormat="1" ht="11.25">
      <c r="A54" s="51"/>
      <c r="B54" s="51"/>
      <c r="C54" s="51"/>
      <c r="D54" s="52"/>
      <c r="E54" s="52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</row>
    <row r="55" spans="1:27" s="6" customFormat="1" ht="18.75">
      <c r="A55" s="51"/>
      <c r="B55" s="65" t="s">
        <v>109</v>
      </c>
      <c r="C55" s="65">
        <f>COUNTIF(E10:E149,"NT")</f>
        <v>11</v>
      </c>
      <c r="D55" s="52"/>
      <c r="E55" s="52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</row>
    <row r="56" spans="1:27" s="6" customFormat="1" ht="18.75">
      <c r="A56" s="51"/>
      <c r="B56" s="65" t="s">
        <v>106</v>
      </c>
      <c r="C56" s="65">
        <f>COUNTIF(E10:E150,"BT")</f>
        <v>23</v>
      </c>
      <c r="D56" s="52"/>
      <c r="E56" s="52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</row>
    <row r="57" spans="1:27" s="6" customFormat="1" ht="18.75">
      <c r="A57" s="51"/>
      <c r="B57" s="65" t="s">
        <v>485</v>
      </c>
      <c r="C57" s="65">
        <f>COUNTIF(E10:E151,"BNT")</f>
        <v>1</v>
      </c>
      <c r="D57" s="52"/>
      <c r="E57" s="52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</row>
    <row r="58" spans="1:27" s="6" customFormat="1" ht="18.75">
      <c r="A58" s="51"/>
      <c r="B58" s="65" t="s">
        <v>127</v>
      </c>
      <c r="C58" s="65">
        <f>COUNTIF(E10:E152,"2B")</f>
        <v>2</v>
      </c>
      <c r="D58" s="52"/>
      <c r="E58" s="52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</row>
    <row r="59" spans="1:27" s="6" customFormat="1" ht="18.75">
      <c r="A59" s="51"/>
      <c r="B59" s="65" t="s">
        <v>735</v>
      </c>
      <c r="C59" s="65">
        <f>SUM(C55:C58)</f>
        <v>37</v>
      </c>
      <c r="D59" s="52"/>
      <c r="E59" s="52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</row>
    <row r="60" spans="1:27" s="6" customFormat="1" ht="11.25">
      <c r="A60" s="51"/>
      <c r="B60" s="51"/>
      <c r="C60" s="51"/>
      <c r="D60" s="52"/>
      <c r="E60" s="52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</row>
    <row r="61" spans="1:27" s="6" customFormat="1" ht="11.25">
      <c r="A61" s="51"/>
      <c r="B61" s="51"/>
      <c r="C61" s="51"/>
      <c r="D61" s="52"/>
      <c r="E61" s="52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</row>
    <row r="62" spans="1:27" s="6" customFormat="1" ht="11.25">
      <c r="A62" s="51"/>
      <c r="B62" s="51"/>
      <c r="C62" s="51"/>
      <c r="D62" s="52"/>
      <c r="E62" s="52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</row>
    <row r="63" spans="1:27" s="6" customFormat="1" ht="11.25">
      <c r="A63" s="51"/>
      <c r="B63" s="51"/>
      <c r="C63" s="51"/>
      <c r="D63" s="52"/>
      <c r="E63" s="52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</row>
    <row r="64" spans="1:27" s="6" customFormat="1" ht="11.25">
      <c r="A64" s="51"/>
      <c r="B64" s="51"/>
      <c r="C64" s="51"/>
      <c r="D64" s="52"/>
      <c r="E64" s="52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</row>
    <row r="65" spans="1:27" s="6" customFormat="1" ht="11.25">
      <c r="A65" s="51"/>
      <c r="B65" s="51"/>
      <c r="C65" s="51"/>
      <c r="D65" s="52"/>
      <c r="E65" s="52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</row>
    <row r="66" spans="1:27" s="6" customFormat="1" ht="11.25">
      <c r="A66" s="51"/>
      <c r="B66" s="51"/>
      <c r="C66" s="51"/>
      <c r="D66" s="52"/>
      <c r="E66" s="52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</row>
    <row r="67" spans="1:27" s="6" customFormat="1" ht="11.25">
      <c r="A67" s="51"/>
      <c r="B67" s="51"/>
      <c r="C67" s="51"/>
      <c r="D67" s="52"/>
      <c r="E67" s="52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</row>
    <row r="68" spans="1:27" s="6" customFormat="1" ht="11.25">
      <c r="A68" s="51"/>
      <c r="B68" s="51"/>
      <c r="C68" s="51"/>
      <c r="D68" s="52"/>
      <c r="E68" s="52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</row>
    <row r="69" spans="1:27" s="6" customFormat="1" ht="11.25">
      <c r="A69" s="51"/>
      <c r="B69" s="51"/>
      <c r="C69" s="51"/>
      <c r="D69" s="52"/>
      <c r="E69" s="52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</row>
    <row r="70" spans="1:27" s="6" customFormat="1" ht="11.25">
      <c r="A70" s="51"/>
      <c r="B70" s="51"/>
      <c r="C70" s="51"/>
      <c r="D70" s="52"/>
      <c r="E70" s="52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</row>
    <row r="71" spans="1:27" s="6" customFormat="1" ht="11.25">
      <c r="A71" s="51"/>
      <c r="B71" s="51"/>
      <c r="C71" s="51"/>
      <c r="D71" s="52"/>
      <c r="E71" s="52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</row>
    <row r="72" spans="1:27" s="6" customFormat="1" ht="11.25">
      <c r="A72" s="51"/>
      <c r="B72" s="51"/>
      <c r="C72" s="51"/>
      <c r="D72" s="52"/>
      <c r="E72" s="52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</row>
    <row r="73" spans="1:27" s="6" customFormat="1" ht="11.25">
      <c r="A73" s="51"/>
      <c r="B73" s="51"/>
      <c r="C73" s="51"/>
      <c r="D73" s="52"/>
      <c r="E73" s="52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</row>
    <row r="74" spans="1:27" s="6" customFormat="1" ht="11.25">
      <c r="A74" s="51"/>
      <c r="B74" s="51"/>
      <c r="C74" s="51"/>
      <c r="D74" s="52"/>
      <c r="E74" s="52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</row>
    <row r="75" spans="1:27" s="6" customFormat="1" ht="11.25">
      <c r="A75" s="51"/>
      <c r="B75" s="51"/>
      <c r="C75" s="51"/>
      <c r="D75" s="52"/>
      <c r="E75" s="52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</row>
    <row r="76" spans="1:27" s="6" customFormat="1" ht="11.25">
      <c r="A76" s="51"/>
      <c r="B76" s="51"/>
      <c r="C76" s="51"/>
      <c r="D76" s="52"/>
      <c r="E76" s="52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</row>
    <row r="77" spans="1:27" s="6" customFormat="1" ht="11.25">
      <c r="A77" s="51"/>
      <c r="B77" s="51"/>
      <c r="C77" s="51"/>
      <c r="D77" s="52"/>
      <c r="E77" s="52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</row>
    <row r="78" spans="1:27" s="6" customFormat="1" ht="11.25">
      <c r="A78" s="51"/>
      <c r="B78" s="51"/>
      <c r="C78" s="51"/>
      <c r="D78" s="52"/>
      <c r="E78" s="52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</row>
    <row r="79" spans="1:27" s="6" customFormat="1" ht="11.25">
      <c r="A79" s="51"/>
      <c r="B79" s="51"/>
      <c r="C79" s="51"/>
      <c r="D79" s="52"/>
      <c r="E79" s="52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</row>
    <row r="80" spans="1:27" s="1" customFormat="1" ht="11.25">
      <c r="A80" s="51"/>
      <c r="B80" s="51"/>
      <c r="C80" s="51"/>
      <c r="D80" s="52"/>
      <c r="E80" s="52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</row>
    <row r="81" spans="1:27" s="1" customFormat="1" ht="11.25">
      <c r="A81" s="51"/>
      <c r="B81" s="51"/>
      <c r="C81" s="51"/>
      <c r="D81" s="52"/>
      <c r="E81" s="52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</row>
    <row r="82" spans="1:27" s="1" customFormat="1" ht="11.25">
      <c r="A82" s="51"/>
      <c r="B82" s="51"/>
      <c r="C82" s="51"/>
      <c r="D82" s="52"/>
      <c r="E82" s="52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</row>
    <row r="83" spans="1:27" s="1" customFormat="1" ht="11.25">
      <c r="A83" s="51"/>
      <c r="B83" s="51"/>
      <c r="C83" s="51"/>
      <c r="D83" s="52"/>
      <c r="E83" s="52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</row>
    <row r="84" spans="1:27" s="1" customFormat="1" ht="11.25">
      <c r="A84" s="51"/>
      <c r="B84" s="51"/>
      <c r="C84" s="51"/>
      <c r="D84" s="52"/>
      <c r="E84" s="52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</row>
    <row r="85" spans="1:27" s="1" customFormat="1" ht="11.25">
      <c r="A85" s="51"/>
      <c r="B85" s="51"/>
      <c r="C85" s="51"/>
      <c r="D85" s="52"/>
      <c r="E85" s="52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</row>
    <row r="86" spans="1:27" s="1" customFormat="1" ht="11.25">
      <c r="A86" s="51"/>
      <c r="B86" s="51"/>
      <c r="C86" s="51"/>
      <c r="D86" s="52"/>
      <c r="E86" s="52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</row>
    <row r="87" spans="1:27" s="1" customFormat="1" ht="11.25">
      <c r="A87" s="51"/>
      <c r="B87" s="51"/>
      <c r="C87" s="51"/>
      <c r="D87" s="52"/>
      <c r="E87" s="52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</row>
    <row r="88" spans="1:27" s="1" customFormat="1" ht="11.25">
      <c r="A88" s="51"/>
      <c r="B88" s="51"/>
      <c r="C88" s="51"/>
      <c r="D88" s="52"/>
      <c r="E88" s="52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</row>
    <row r="89" spans="1:27" s="1" customFormat="1" ht="11.25">
      <c r="A89" s="51"/>
      <c r="B89" s="51"/>
      <c r="C89" s="51"/>
      <c r="D89" s="52"/>
      <c r="E89" s="52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</row>
    <row r="90" spans="1:27" s="1" customFormat="1" ht="11.25">
      <c r="A90" s="51"/>
      <c r="B90" s="51"/>
      <c r="C90" s="51"/>
      <c r="D90" s="52"/>
      <c r="E90" s="52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</row>
  </sheetData>
  <sheetProtection/>
  <autoFilter ref="A9:AA52">
    <sortState ref="A10:AA90">
      <sortCondition sortBy="value" ref="C10:C90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29" right="0.21" top="0.28" bottom="0.2" header="0.3" footer="0.3"/>
  <pageSetup horizontalDpi="600" verticalDpi="600" orientation="landscape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.00390625" style="76" customWidth="1"/>
    <col min="2" max="2" width="16.140625" style="76" customWidth="1"/>
    <col min="3" max="3" width="6.421875" style="76" customWidth="1"/>
    <col min="4" max="4" width="5.00390625" style="76" customWidth="1"/>
    <col min="5" max="5" width="5.7109375" style="76" customWidth="1"/>
  </cols>
  <sheetData>
    <row r="1" spans="1:5" ht="12.75">
      <c r="A1" s="49" t="s">
        <v>157</v>
      </c>
      <c r="B1" s="49"/>
      <c r="C1" s="49"/>
      <c r="D1" s="50"/>
      <c r="E1" s="50"/>
    </row>
    <row r="2" spans="1:5" ht="12.75">
      <c r="A2" s="49" t="s">
        <v>158</v>
      </c>
      <c r="B2" s="49"/>
      <c r="C2" s="49"/>
      <c r="D2" s="50"/>
      <c r="E2" s="50"/>
    </row>
    <row r="3" spans="1:5" ht="12.75">
      <c r="A3" s="51"/>
      <c r="B3" s="51"/>
      <c r="C3" s="51"/>
      <c r="D3" s="52"/>
      <c r="E3" s="52"/>
    </row>
    <row r="4" spans="1:5" ht="17.25" customHeight="1">
      <c r="A4" s="53" t="s">
        <v>1107</v>
      </c>
      <c r="B4" s="53"/>
      <c r="C4" s="53"/>
      <c r="D4" s="53"/>
      <c r="E4" s="53"/>
    </row>
    <row r="5" spans="1:5" ht="15.75">
      <c r="A5" s="54"/>
      <c r="B5" s="54"/>
      <c r="C5" s="54"/>
      <c r="D5" s="54"/>
      <c r="E5" s="54"/>
    </row>
    <row r="6" spans="1:5" ht="12.75">
      <c r="A6" s="55"/>
      <c r="B6" s="55"/>
      <c r="C6" s="55"/>
      <c r="D6" s="56"/>
      <c r="E6" s="56"/>
    </row>
    <row r="7" spans="1:5" ht="18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ht="18" customHeight="1">
      <c r="A8" s="68"/>
      <c r="B8" s="68"/>
      <c r="C8" s="68"/>
      <c r="D8" s="68"/>
      <c r="E8" s="68"/>
    </row>
    <row r="9" spans="1:5" ht="18" customHeight="1">
      <c r="A9" s="69"/>
      <c r="B9" s="69"/>
      <c r="C9" s="69"/>
      <c r="D9" s="69"/>
      <c r="E9" s="69"/>
    </row>
    <row r="10" spans="1:5" ht="18" customHeight="1">
      <c r="A10" s="69"/>
      <c r="B10" s="69"/>
      <c r="C10" s="69"/>
      <c r="D10" s="69"/>
      <c r="E10" s="69"/>
    </row>
    <row r="11" spans="1:5" s="15" customFormat="1" ht="16.5" customHeight="1">
      <c r="A11" s="60">
        <v>1</v>
      </c>
      <c r="B11" s="62" t="s">
        <v>904</v>
      </c>
      <c r="C11" s="62" t="s">
        <v>23</v>
      </c>
      <c r="D11" s="60">
        <v>12</v>
      </c>
      <c r="E11" s="64" t="s">
        <v>127</v>
      </c>
    </row>
    <row r="12" spans="1:5" s="15" customFormat="1" ht="16.5" customHeight="1">
      <c r="A12" s="60">
        <v>2</v>
      </c>
      <c r="B12" s="62" t="s">
        <v>951</v>
      </c>
      <c r="C12" s="62" t="s">
        <v>23</v>
      </c>
      <c r="D12" s="60">
        <v>12</v>
      </c>
      <c r="E12" s="64" t="s">
        <v>106</v>
      </c>
    </row>
    <row r="13" spans="1:5" s="15" customFormat="1" ht="16.5" customHeight="1">
      <c r="A13" s="60">
        <v>3</v>
      </c>
      <c r="B13" s="62" t="s">
        <v>367</v>
      </c>
      <c r="C13" s="62" t="s">
        <v>366</v>
      </c>
      <c r="D13" s="60">
        <v>12</v>
      </c>
      <c r="E13" s="64" t="s">
        <v>109</v>
      </c>
    </row>
    <row r="14" spans="1:5" s="15" customFormat="1" ht="16.5" customHeight="1">
      <c r="A14" s="60">
        <v>4</v>
      </c>
      <c r="B14" s="62" t="s">
        <v>349</v>
      </c>
      <c r="C14" s="62" t="s">
        <v>364</v>
      </c>
      <c r="D14" s="60">
        <v>12</v>
      </c>
      <c r="E14" s="64" t="s">
        <v>109</v>
      </c>
    </row>
    <row r="15" spans="1:5" s="15" customFormat="1" ht="16.5" customHeight="1">
      <c r="A15" s="60">
        <v>5</v>
      </c>
      <c r="B15" s="62" t="s">
        <v>947</v>
      </c>
      <c r="C15" s="62" t="s">
        <v>64</v>
      </c>
      <c r="D15" s="60">
        <v>12</v>
      </c>
      <c r="E15" s="64" t="s">
        <v>127</v>
      </c>
    </row>
    <row r="16" spans="1:5" s="15" customFormat="1" ht="16.5" customHeight="1">
      <c r="A16" s="60">
        <v>7</v>
      </c>
      <c r="B16" s="62" t="s">
        <v>945</v>
      </c>
      <c r="C16" s="62" t="s">
        <v>144</v>
      </c>
      <c r="D16" s="60">
        <v>12</v>
      </c>
      <c r="E16" s="64" t="s">
        <v>106</v>
      </c>
    </row>
    <row r="17" spans="1:5" s="15" customFormat="1" ht="16.5" customHeight="1">
      <c r="A17" s="60">
        <v>8</v>
      </c>
      <c r="B17" s="62" t="s">
        <v>62</v>
      </c>
      <c r="C17" s="62" t="s">
        <v>63</v>
      </c>
      <c r="D17" s="60">
        <v>12</v>
      </c>
      <c r="E17" s="64" t="s">
        <v>109</v>
      </c>
    </row>
    <row r="18" spans="1:5" s="15" customFormat="1" ht="16.5" customHeight="1">
      <c r="A18" s="60">
        <v>0</v>
      </c>
      <c r="B18" s="62" t="s">
        <v>210</v>
      </c>
      <c r="C18" s="62" t="s">
        <v>211</v>
      </c>
      <c r="D18" s="60">
        <v>12</v>
      </c>
      <c r="E18" s="64" t="s">
        <v>109</v>
      </c>
    </row>
    <row r="19" spans="1:5" s="15" customFormat="1" ht="16.5" customHeight="1">
      <c r="A19" s="60">
        <v>10</v>
      </c>
      <c r="B19" s="62" t="s">
        <v>227</v>
      </c>
      <c r="C19" s="62" t="s">
        <v>228</v>
      </c>
      <c r="D19" s="60">
        <v>12</v>
      </c>
      <c r="E19" s="64" t="s">
        <v>106</v>
      </c>
    </row>
    <row r="20" spans="1:5" s="15" customFormat="1" ht="16.5" customHeight="1">
      <c r="A20" s="60">
        <v>11</v>
      </c>
      <c r="B20" s="62" t="s">
        <v>899</v>
      </c>
      <c r="C20" s="62" t="s">
        <v>41</v>
      </c>
      <c r="D20" s="60">
        <v>12</v>
      </c>
      <c r="E20" s="64" t="s">
        <v>127</v>
      </c>
    </row>
    <row r="21" spans="1:5" s="15" customFormat="1" ht="16.5" customHeight="1">
      <c r="A21" s="60">
        <v>12</v>
      </c>
      <c r="B21" s="62" t="s">
        <v>39</v>
      </c>
      <c r="C21" s="62" t="s">
        <v>80</v>
      </c>
      <c r="D21" s="60">
        <v>12</v>
      </c>
      <c r="E21" s="64" t="s">
        <v>106</v>
      </c>
    </row>
    <row r="22" spans="1:5" s="15" customFormat="1" ht="16.5" customHeight="1">
      <c r="A22" s="60">
        <v>13</v>
      </c>
      <c r="B22" s="62" t="s">
        <v>256</v>
      </c>
      <c r="C22" s="62" t="s">
        <v>257</v>
      </c>
      <c r="D22" s="60">
        <v>12</v>
      </c>
      <c r="E22" s="64"/>
    </row>
    <row r="23" spans="1:5" s="15" customFormat="1" ht="16.5" customHeight="1">
      <c r="A23" s="60">
        <v>14</v>
      </c>
      <c r="B23" s="62" t="s">
        <v>922</v>
      </c>
      <c r="C23" s="62" t="s">
        <v>122</v>
      </c>
      <c r="D23" s="60">
        <v>12</v>
      </c>
      <c r="E23" s="64" t="s">
        <v>109</v>
      </c>
    </row>
    <row r="24" spans="1:5" s="15" customFormat="1" ht="16.5" customHeight="1">
      <c r="A24" s="60">
        <v>15</v>
      </c>
      <c r="B24" s="62" t="s">
        <v>966</v>
      </c>
      <c r="C24" s="62" t="s">
        <v>172</v>
      </c>
      <c r="D24" s="60">
        <v>12</v>
      </c>
      <c r="E24" s="64" t="s">
        <v>127</v>
      </c>
    </row>
    <row r="25" spans="1:5" s="15" customFormat="1" ht="16.5" customHeight="1">
      <c r="A25" s="60">
        <v>16</v>
      </c>
      <c r="B25" s="62" t="s">
        <v>283</v>
      </c>
      <c r="C25" s="62" t="s">
        <v>284</v>
      </c>
      <c r="D25" s="60">
        <v>12</v>
      </c>
      <c r="E25" s="64" t="s">
        <v>127</v>
      </c>
    </row>
    <row r="26" spans="1:5" s="15" customFormat="1" ht="16.5" customHeight="1">
      <c r="A26" s="60">
        <v>17</v>
      </c>
      <c r="B26" s="62" t="s">
        <v>396</v>
      </c>
      <c r="C26" s="62" t="s">
        <v>241</v>
      </c>
      <c r="D26" s="60">
        <v>12</v>
      </c>
      <c r="E26" s="64" t="s">
        <v>127</v>
      </c>
    </row>
    <row r="27" spans="1:5" s="15" customFormat="1" ht="16.5" customHeight="1">
      <c r="A27" s="60">
        <v>18</v>
      </c>
      <c r="B27" s="62" t="s">
        <v>55</v>
      </c>
      <c r="C27" s="62" t="s">
        <v>154</v>
      </c>
      <c r="D27" s="60">
        <v>12</v>
      </c>
      <c r="E27" s="64" t="s">
        <v>109</v>
      </c>
    </row>
    <row r="28" spans="1:5" s="15" customFormat="1" ht="16.5" customHeight="1">
      <c r="A28" s="60">
        <v>19</v>
      </c>
      <c r="B28" s="62" t="s">
        <v>202</v>
      </c>
      <c r="C28" s="62" t="s">
        <v>203</v>
      </c>
      <c r="D28" s="60">
        <v>12</v>
      </c>
      <c r="E28" s="64" t="s">
        <v>109</v>
      </c>
    </row>
    <row r="29" spans="1:5" s="15" customFormat="1" ht="16.5" customHeight="1">
      <c r="A29" s="60">
        <v>20</v>
      </c>
      <c r="B29" s="62" t="s">
        <v>368</v>
      </c>
      <c r="C29" s="62" t="s">
        <v>203</v>
      </c>
      <c r="D29" s="60">
        <v>12</v>
      </c>
      <c r="E29" s="64" t="s">
        <v>106</v>
      </c>
    </row>
    <row r="30" spans="1:5" s="15" customFormat="1" ht="16.5" customHeight="1">
      <c r="A30" s="60">
        <v>21</v>
      </c>
      <c r="B30" s="62" t="s">
        <v>560</v>
      </c>
      <c r="C30" s="62" t="s">
        <v>781</v>
      </c>
      <c r="D30" s="60">
        <v>12</v>
      </c>
      <c r="E30" s="64" t="s">
        <v>109</v>
      </c>
    </row>
    <row r="31" spans="1:5" s="15" customFormat="1" ht="16.5" customHeight="1">
      <c r="A31" s="60">
        <v>22</v>
      </c>
      <c r="B31" s="62" t="s">
        <v>324</v>
      </c>
      <c r="C31" s="62" t="s">
        <v>28</v>
      </c>
      <c r="D31" s="60">
        <v>12</v>
      </c>
      <c r="E31" s="64" t="s">
        <v>106</v>
      </c>
    </row>
    <row r="32" spans="1:5" s="15" customFormat="1" ht="16.5" customHeight="1">
      <c r="A32" s="60">
        <v>23</v>
      </c>
      <c r="B32" s="62" t="s">
        <v>406</v>
      </c>
      <c r="C32" s="62" t="s">
        <v>28</v>
      </c>
      <c r="D32" s="60">
        <v>12</v>
      </c>
      <c r="E32" s="64" t="s">
        <v>127</v>
      </c>
    </row>
    <row r="33" spans="1:5" s="15" customFormat="1" ht="16.5" customHeight="1">
      <c r="A33" s="60">
        <v>24</v>
      </c>
      <c r="B33" s="62" t="s">
        <v>275</v>
      </c>
      <c r="C33" s="62" t="s">
        <v>34</v>
      </c>
      <c r="D33" s="60">
        <v>12</v>
      </c>
      <c r="E33" s="64" t="s">
        <v>127</v>
      </c>
    </row>
    <row r="34" spans="1:5" s="30" customFormat="1" ht="16.5" customHeight="1">
      <c r="A34" s="60">
        <v>25</v>
      </c>
      <c r="B34" s="62" t="s">
        <v>913</v>
      </c>
      <c r="C34" s="62" t="s">
        <v>82</v>
      </c>
      <c r="D34" s="60">
        <v>12</v>
      </c>
      <c r="E34" s="64" t="s">
        <v>127</v>
      </c>
    </row>
    <row r="35" spans="1:5" s="28" customFormat="1" ht="16.5" customHeight="1">
      <c r="A35" s="60">
        <v>26</v>
      </c>
      <c r="B35" s="62" t="s">
        <v>971</v>
      </c>
      <c r="C35" s="62" t="s">
        <v>82</v>
      </c>
      <c r="D35" s="60">
        <v>12</v>
      </c>
      <c r="E35" s="64" t="s">
        <v>106</v>
      </c>
    </row>
    <row r="36" spans="1:5" s="28" customFormat="1" ht="16.5" customHeight="1">
      <c r="A36" s="60">
        <v>27</v>
      </c>
      <c r="B36" s="62" t="s">
        <v>760</v>
      </c>
      <c r="C36" s="62" t="s">
        <v>15</v>
      </c>
      <c r="D36" s="60">
        <v>12</v>
      </c>
      <c r="E36" s="64" t="s">
        <v>127</v>
      </c>
    </row>
    <row r="37" spans="1:5" s="15" customFormat="1" ht="16.5" customHeight="1">
      <c r="A37" s="60">
        <v>28</v>
      </c>
      <c r="B37" s="62" t="s">
        <v>408</v>
      </c>
      <c r="C37" s="62" t="s">
        <v>409</v>
      </c>
      <c r="D37" s="60">
        <v>12</v>
      </c>
      <c r="E37" s="64" t="s">
        <v>127</v>
      </c>
    </row>
    <row r="38" spans="1:5" s="15" customFormat="1" ht="16.5" customHeight="1">
      <c r="A38" s="60">
        <v>29</v>
      </c>
      <c r="B38" s="62" t="s">
        <v>463</v>
      </c>
      <c r="C38" s="62" t="s">
        <v>464</v>
      </c>
      <c r="D38" s="60">
        <v>12</v>
      </c>
      <c r="E38" s="64" t="s">
        <v>109</v>
      </c>
    </row>
    <row r="39" spans="1:5" s="28" customFormat="1" ht="16.5" customHeight="1">
      <c r="A39" s="60">
        <v>30</v>
      </c>
      <c r="B39" s="62" t="s">
        <v>134</v>
      </c>
      <c r="C39" s="62" t="s">
        <v>180</v>
      </c>
      <c r="D39" s="60">
        <v>12</v>
      </c>
      <c r="E39" s="64" t="s">
        <v>106</v>
      </c>
    </row>
    <row r="40" spans="1:5" s="30" customFormat="1" ht="16.5" customHeight="1">
      <c r="A40" s="60">
        <v>31</v>
      </c>
      <c r="B40" s="62" t="s">
        <v>785</v>
      </c>
      <c r="C40" s="62" t="s">
        <v>20</v>
      </c>
      <c r="D40" s="60">
        <v>12</v>
      </c>
      <c r="E40" s="64" t="s">
        <v>127</v>
      </c>
    </row>
    <row r="41" spans="1:5" s="15" customFormat="1" ht="16.5" customHeight="1">
      <c r="A41" s="60">
        <v>32</v>
      </c>
      <c r="B41" s="62" t="s">
        <v>909</v>
      </c>
      <c r="C41" s="62" t="s">
        <v>20</v>
      </c>
      <c r="D41" s="60">
        <v>12</v>
      </c>
      <c r="E41" s="64" t="s">
        <v>109</v>
      </c>
    </row>
    <row r="42" spans="1:5" s="33" customFormat="1" ht="16.5" customHeight="1">
      <c r="A42" s="60">
        <v>33</v>
      </c>
      <c r="B42" s="62" t="s">
        <v>724</v>
      </c>
      <c r="C42" s="62" t="s">
        <v>248</v>
      </c>
      <c r="D42" s="60">
        <v>12</v>
      </c>
      <c r="E42" s="64" t="s">
        <v>109</v>
      </c>
    </row>
    <row r="43" spans="1:5" s="15" customFormat="1" ht="16.5" customHeight="1">
      <c r="A43" s="60">
        <v>34</v>
      </c>
      <c r="B43" s="62" t="s">
        <v>918</v>
      </c>
      <c r="C43" s="62" t="s">
        <v>86</v>
      </c>
      <c r="D43" s="60">
        <v>12</v>
      </c>
      <c r="E43" s="64" t="s">
        <v>106</v>
      </c>
    </row>
    <row r="44" spans="1:5" s="15" customFormat="1" ht="16.5" customHeight="1">
      <c r="A44" s="60">
        <v>35</v>
      </c>
      <c r="B44" s="62" t="s">
        <v>130</v>
      </c>
      <c r="C44" s="62" t="s">
        <v>11</v>
      </c>
      <c r="D44" s="60">
        <v>12</v>
      </c>
      <c r="E44" s="64" t="s">
        <v>106</v>
      </c>
    </row>
    <row r="45" spans="1:5" s="15" customFormat="1" ht="16.5" customHeight="1">
      <c r="A45" s="60">
        <v>36</v>
      </c>
      <c r="B45" s="62" t="s">
        <v>250</v>
      </c>
      <c r="C45" s="62" t="s">
        <v>67</v>
      </c>
      <c r="D45" s="60">
        <v>12</v>
      </c>
      <c r="E45" s="64" t="s">
        <v>109</v>
      </c>
    </row>
    <row r="46" spans="1:5" s="15" customFormat="1" ht="16.5" customHeight="1">
      <c r="A46" s="60">
        <v>37</v>
      </c>
      <c r="B46" s="62" t="s">
        <v>396</v>
      </c>
      <c r="C46" s="62" t="s">
        <v>579</v>
      </c>
      <c r="D46" s="60">
        <v>12</v>
      </c>
      <c r="E46" s="64" t="s">
        <v>127</v>
      </c>
    </row>
    <row r="47" spans="1:5" s="15" customFormat="1" ht="16.5" customHeight="1">
      <c r="A47" s="60">
        <v>38</v>
      </c>
      <c r="B47" s="62" t="s">
        <v>996</v>
      </c>
      <c r="C47" s="62" t="s">
        <v>71</v>
      </c>
      <c r="D47" s="60">
        <v>12</v>
      </c>
      <c r="E47" s="64" t="s">
        <v>109</v>
      </c>
    </row>
    <row r="48" spans="1:5" s="15" customFormat="1" ht="16.5" customHeight="1">
      <c r="A48" s="60">
        <v>39</v>
      </c>
      <c r="B48" s="62"/>
      <c r="C48" s="62"/>
      <c r="D48" s="60"/>
      <c r="E48" s="64"/>
    </row>
    <row r="49" spans="1:5" s="15" customFormat="1" ht="16.5" customHeight="1">
      <c r="A49" s="60">
        <v>40</v>
      </c>
      <c r="B49" s="62"/>
      <c r="C49" s="62"/>
      <c r="D49" s="60"/>
      <c r="E49" s="64"/>
    </row>
    <row r="50" spans="1:5" s="15" customFormat="1" ht="16.5" customHeight="1">
      <c r="A50" s="60">
        <v>41</v>
      </c>
      <c r="B50" s="62"/>
      <c r="C50" s="62"/>
      <c r="D50" s="60"/>
      <c r="E50" s="64"/>
    </row>
    <row r="51" spans="1:5" s="15" customFormat="1" ht="16.5" customHeight="1">
      <c r="A51" s="60">
        <v>42</v>
      </c>
      <c r="B51" s="62"/>
      <c r="C51" s="62"/>
      <c r="D51" s="60"/>
      <c r="E51" s="64"/>
    </row>
    <row r="52" spans="1:5" s="15" customFormat="1" ht="16.5" customHeight="1">
      <c r="A52" s="62"/>
      <c r="B52" s="63" t="s">
        <v>45</v>
      </c>
      <c r="C52" s="62"/>
      <c r="D52" s="60"/>
      <c r="E52" s="64"/>
    </row>
    <row r="53" spans="1:5" ht="12.75">
      <c r="A53" s="51"/>
      <c r="B53" s="51"/>
      <c r="C53" s="51"/>
      <c r="D53" s="52"/>
      <c r="E53" s="52"/>
    </row>
    <row r="54" spans="1:5" ht="12.75">
      <c r="A54" s="51"/>
      <c r="B54" s="51"/>
      <c r="C54" s="51"/>
      <c r="D54" s="52"/>
      <c r="E54" s="52"/>
    </row>
    <row r="56" spans="2:3" ht="18.75">
      <c r="B56" s="65" t="s">
        <v>109</v>
      </c>
      <c r="C56" s="65">
        <f>COUNTIF(E2:E51,"NT")</f>
        <v>13</v>
      </c>
    </row>
    <row r="57" spans="2:3" ht="18.75">
      <c r="B57" s="65" t="s">
        <v>106</v>
      </c>
      <c r="C57" s="65">
        <f>COUNTIF(E2:E52,"BT")</f>
        <v>10</v>
      </c>
    </row>
    <row r="58" spans="2:3" ht="18.75">
      <c r="B58" s="65" t="s">
        <v>485</v>
      </c>
      <c r="C58" s="65">
        <f>COUNTIF(E2:E53,"BNT")</f>
        <v>0</v>
      </c>
    </row>
    <row r="59" spans="2:3" ht="18.75">
      <c r="B59" s="65" t="s">
        <v>127</v>
      </c>
      <c r="C59" s="65">
        <f>COUNTIF(E2:E54,"2B")</f>
        <v>13</v>
      </c>
    </row>
    <row r="60" spans="2:3" ht="18.75">
      <c r="B60" s="65" t="s">
        <v>735</v>
      </c>
      <c r="C60" s="65">
        <f>SUM(C56:C59)</f>
        <v>36</v>
      </c>
    </row>
  </sheetData>
  <sheetProtection/>
  <autoFilter ref="A10:E10">
    <sortState ref="A11:E60">
      <sortCondition sortBy="value" ref="C11:C60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24" right="0.16" top="0.28" bottom="0.21" header="0.3" footer="0.3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4.00390625" style="76" customWidth="1"/>
    <col min="2" max="2" width="16.7109375" style="76" customWidth="1"/>
    <col min="3" max="3" width="6.421875" style="76" customWidth="1"/>
    <col min="4" max="4" width="5.00390625" style="76" customWidth="1"/>
    <col min="5" max="5" width="5.7109375" style="76" customWidth="1"/>
    <col min="6" max="9" width="9.140625" style="25" customWidth="1"/>
  </cols>
  <sheetData>
    <row r="1" spans="1:5" ht="12.75">
      <c r="A1" s="49" t="s">
        <v>157</v>
      </c>
      <c r="B1" s="49"/>
      <c r="C1" s="49"/>
      <c r="D1" s="50"/>
      <c r="E1" s="50"/>
    </row>
    <row r="2" spans="1:5" ht="12.75">
      <c r="A2" s="49" t="s">
        <v>158</v>
      </c>
      <c r="B2" s="49"/>
      <c r="C2" s="49"/>
      <c r="D2" s="50"/>
      <c r="E2" s="50"/>
    </row>
    <row r="3" spans="1:5" ht="12.75">
      <c r="A3" s="51"/>
      <c r="B3" s="51"/>
      <c r="C3" s="51"/>
      <c r="D3" s="52"/>
      <c r="E3" s="52"/>
    </row>
    <row r="4" spans="1:5" ht="17.25" customHeight="1">
      <c r="A4" s="53" t="s">
        <v>1108</v>
      </c>
      <c r="B4" s="53"/>
      <c r="C4" s="53"/>
      <c r="D4" s="53"/>
      <c r="E4" s="53"/>
    </row>
    <row r="5" spans="1:5" ht="15.75">
      <c r="A5" s="54"/>
      <c r="B5" s="54"/>
      <c r="C5" s="54"/>
      <c r="D5" s="54"/>
      <c r="E5" s="54"/>
    </row>
    <row r="6" spans="1:5" ht="12.75">
      <c r="A6" s="55"/>
      <c r="B6" s="55"/>
      <c r="C6" s="55"/>
      <c r="D6" s="56"/>
      <c r="E6" s="56"/>
    </row>
    <row r="7" spans="1:5" ht="18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ht="18" customHeight="1">
      <c r="A8" s="68"/>
      <c r="B8" s="68"/>
      <c r="C8" s="68"/>
      <c r="D8" s="68"/>
      <c r="E8" s="68"/>
    </row>
    <row r="9" spans="1:5" ht="18" customHeight="1">
      <c r="A9" s="69"/>
      <c r="B9" s="69"/>
      <c r="C9" s="69"/>
      <c r="D9" s="69"/>
      <c r="E9" s="69"/>
    </row>
    <row r="10" spans="1:5" ht="18" customHeight="1">
      <c r="A10" s="69"/>
      <c r="B10" s="69"/>
      <c r="C10" s="69"/>
      <c r="D10" s="69"/>
      <c r="E10" s="69"/>
    </row>
    <row r="11" spans="1:9" s="15" customFormat="1" ht="16.5" customHeight="1">
      <c r="A11" s="60">
        <v>1</v>
      </c>
      <c r="B11" s="62" t="s">
        <v>334</v>
      </c>
      <c r="C11" s="62" t="s">
        <v>23</v>
      </c>
      <c r="D11" s="60">
        <v>12</v>
      </c>
      <c r="E11" s="64" t="s">
        <v>127</v>
      </c>
      <c r="F11" s="26"/>
      <c r="G11" s="26"/>
      <c r="H11" s="26"/>
      <c r="I11" s="26"/>
    </row>
    <row r="12" spans="1:9" s="33" customFormat="1" ht="16.5" customHeight="1">
      <c r="A12" s="60">
        <v>2</v>
      </c>
      <c r="B12" s="62" t="s">
        <v>927</v>
      </c>
      <c r="C12" s="62" t="s">
        <v>23</v>
      </c>
      <c r="D12" s="60">
        <v>12</v>
      </c>
      <c r="E12" s="64" t="s">
        <v>127</v>
      </c>
      <c r="F12" s="32"/>
      <c r="G12" s="32"/>
      <c r="H12" s="32"/>
      <c r="I12" s="32"/>
    </row>
    <row r="13" spans="1:5" s="15" customFormat="1" ht="16.5" customHeight="1">
      <c r="A13" s="60">
        <v>3</v>
      </c>
      <c r="B13" s="62" t="s">
        <v>495</v>
      </c>
      <c r="C13" s="62" t="s">
        <v>23</v>
      </c>
      <c r="D13" s="60">
        <v>12</v>
      </c>
      <c r="E13" s="64" t="s">
        <v>109</v>
      </c>
    </row>
    <row r="14" spans="1:5" s="15" customFormat="1" ht="16.5" customHeight="1">
      <c r="A14" s="60">
        <v>4</v>
      </c>
      <c r="B14" s="62" t="s">
        <v>636</v>
      </c>
      <c r="C14" s="62" t="s">
        <v>725</v>
      </c>
      <c r="D14" s="60">
        <v>12</v>
      </c>
      <c r="E14" s="64" t="s">
        <v>109</v>
      </c>
    </row>
    <row r="15" spans="1:9" s="15" customFormat="1" ht="16.5" customHeight="1">
      <c r="A15" s="60">
        <v>5</v>
      </c>
      <c r="B15" s="62" t="s">
        <v>192</v>
      </c>
      <c r="C15" s="62" t="s">
        <v>83</v>
      </c>
      <c r="D15" s="60">
        <v>12</v>
      </c>
      <c r="E15" s="64" t="s">
        <v>127</v>
      </c>
      <c r="F15" s="26"/>
      <c r="G15" s="26"/>
      <c r="H15" s="26"/>
      <c r="I15" s="26"/>
    </row>
    <row r="16" spans="1:9" s="15" customFormat="1" ht="16.5" customHeight="1">
      <c r="A16" s="60">
        <v>6</v>
      </c>
      <c r="B16" s="62" t="s">
        <v>119</v>
      </c>
      <c r="C16" s="62" t="s">
        <v>120</v>
      </c>
      <c r="D16" s="60">
        <v>12</v>
      </c>
      <c r="E16" s="64" t="s">
        <v>106</v>
      </c>
      <c r="F16" s="26"/>
      <c r="G16" s="26"/>
      <c r="H16" s="26"/>
      <c r="I16" s="26"/>
    </row>
    <row r="17" spans="1:9" s="15" customFormat="1" ht="16.5" customHeight="1">
      <c r="A17" s="60">
        <v>7</v>
      </c>
      <c r="B17" s="62" t="s">
        <v>177</v>
      </c>
      <c r="C17" s="62" t="s">
        <v>178</v>
      </c>
      <c r="D17" s="60">
        <v>12</v>
      </c>
      <c r="E17" s="64" t="s">
        <v>106</v>
      </c>
      <c r="F17" s="26"/>
      <c r="G17" s="26"/>
      <c r="H17" s="26"/>
      <c r="I17" s="26"/>
    </row>
    <row r="18" spans="1:9" s="15" customFormat="1" ht="16.5" customHeight="1">
      <c r="A18" s="60">
        <v>8</v>
      </c>
      <c r="B18" s="62" t="s">
        <v>191</v>
      </c>
      <c r="C18" s="62" t="s">
        <v>48</v>
      </c>
      <c r="D18" s="60">
        <v>12</v>
      </c>
      <c r="E18" s="64" t="s">
        <v>127</v>
      </c>
      <c r="F18" s="26"/>
      <c r="G18" s="26"/>
      <c r="H18" s="26"/>
      <c r="I18" s="26"/>
    </row>
    <row r="19" spans="1:5" s="15" customFormat="1" ht="16.5" customHeight="1">
      <c r="A19" s="60">
        <v>9</v>
      </c>
      <c r="B19" s="62" t="s">
        <v>736</v>
      </c>
      <c r="C19" s="62" t="s">
        <v>41</v>
      </c>
      <c r="D19" s="60">
        <v>12</v>
      </c>
      <c r="E19" s="64" t="s">
        <v>106</v>
      </c>
    </row>
    <row r="20" spans="1:5" s="15" customFormat="1" ht="16.5" customHeight="1">
      <c r="A20" s="60">
        <v>10</v>
      </c>
      <c r="B20" s="62" t="s">
        <v>782</v>
      </c>
      <c r="C20" s="62" t="s">
        <v>35</v>
      </c>
      <c r="D20" s="60">
        <v>12</v>
      </c>
      <c r="E20" s="64" t="s">
        <v>127</v>
      </c>
    </row>
    <row r="21" spans="1:9" s="15" customFormat="1" ht="16.5" customHeight="1">
      <c r="A21" s="60">
        <v>11</v>
      </c>
      <c r="B21" s="62" t="s">
        <v>121</v>
      </c>
      <c r="C21" s="62" t="s">
        <v>21</v>
      </c>
      <c r="D21" s="60">
        <v>12</v>
      </c>
      <c r="E21" s="64"/>
      <c r="F21" s="26"/>
      <c r="G21" s="26"/>
      <c r="H21" s="26"/>
      <c r="I21" s="26"/>
    </row>
    <row r="22" spans="1:9" s="15" customFormat="1" ht="16.5" customHeight="1">
      <c r="A22" s="60">
        <v>12</v>
      </c>
      <c r="B22" s="62" t="s">
        <v>777</v>
      </c>
      <c r="C22" s="62" t="s">
        <v>188</v>
      </c>
      <c r="D22" s="60">
        <v>12</v>
      </c>
      <c r="E22" s="64" t="s">
        <v>127</v>
      </c>
      <c r="F22" s="26"/>
      <c r="G22" s="26"/>
      <c r="H22" s="26"/>
      <c r="I22" s="26"/>
    </row>
    <row r="23" spans="1:5" s="15" customFormat="1" ht="16.5" customHeight="1">
      <c r="A23" s="60">
        <v>13</v>
      </c>
      <c r="B23" s="62" t="s">
        <v>957</v>
      </c>
      <c r="C23" s="62" t="s">
        <v>140</v>
      </c>
      <c r="D23" s="60">
        <v>12</v>
      </c>
      <c r="E23" s="64" t="s">
        <v>106</v>
      </c>
    </row>
    <row r="24" spans="1:9" s="15" customFormat="1" ht="16.5" customHeight="1">
      <c r="A24" s="60">
        <v>14</v>
      </c>
      <c r="B24" s="62" t="s">
        <v>139</v>
      </c>
      <c r="C24" s="62" t="s">
        <v>140</v>
      </c>
      <c r="D24" s="60">
        <v>12</v>
      </c>
      <c r="E24" s="64" t="s">
        <v>106</v>
      </c>
      <c r="F24" s="26"/>
      <c r="G24" s="26"/>
      <c r="H24" s="26"/>
      <c r="I24" s="26"/>
    </row>
    <row r="25" spans="1:9" s="15" customFormat="1" ht="16.5" customHeight="1">
      <c r="A25" s="60">
        <v>15</v>
      </c>
      <c r="B25" s="62" t="s">
        <v>189</v>
      </c>
      <c r="C25" s="62" t="s">
        <v>190</v>
      </c>
      <c r="D25" s="60">
        <v>12</v>
      </c>
      <c r="E25" s="72" t="s">
        <v>127</v>
      </c>
      <c r="F25" s="26"/>
      <c r="G25" s="26"/>
      <c r="H25" s="26"/>
      <c r="I25" s="26"/>
    </row>
    <row r="26" spans="1:9" s="15" customFormat="1" ht="16.5" customHeight="1">
      <c r="A26" s="60">
        <v>16</v>
      </c>
      <c r="B26" s="62" t="s">
        <v>197</v>
      </c>
      <c r="C26" s="62" t="s">
        <v>58</v>
      </c>
      <c r="D26" s="60">
        <v>12</v>
      </c>
      <c r="E26" s="64" t="s">
        <v>106</v>
      </c>
      <c r="F26" s="26"/>
      <c r="G26" s="26"/>
      <c r="H26" s="26"/>
      <c r="I26" s="26"/>
    </row>
    <row r="27" spans="1:9" s="15" customFormat="1" ht="16.5" customHeight="1">
      <c r="A27" s="60">
        <v>17</v>
      </c>
      <c r="B27" s="62" t="s">
        <v>878</v>
      </c>
      <c r="C27" s="62" t="s">
        <v>5</v>
      </c>
      <c r="D27" s="60">
        <v>12</v>
      </c>
      <c r="E27" s="64" t="s">
        <v>127</v>
      </c>
      <c r="F27" s="26"/>
      <c r="G27" s="26"/>
      <c r="H27" s="26"/>
      <c r="I27" s="26"/>
    </row>
    <row r="28" spans="1:9" s="15" customFormat="1" ht="16.5" customHeight="1">
      <c r="A28" s="60">
        <v>18</v>
      </c>
      <c r="B28" s="62" t="s">
        <v>179</v>
      </c>
      <c r="C28" s="62" t="s">
        <v>81</v>
      </c>
      <c r="D28" s="60">
        <v>12</v>
      </c>
      <c r="E28" s="64" t="s">
        <v>106</v>
      </c>
      <c r="F28" s="26"/>
      <c r="G28" s="26"/>
      <c r="H28" s="26"/>
      <c r="I28" s="26"/>
    </row>
    <row r="29" spans="1:9" s="15" customFormat="1" ht="16.5" customHeight="1">
      <c r="A29" s="60">
        <v>19</v>
      </c>
      <c r="B29" s="62" t="s">
        <v>530</v>
      </c>
      <c r="C29" s="62" t="s">
        <v>531</v>
      </c>
      <c r="D29" s="60">
        <v>12</v>
      </c>
      <c r="E29" s="64" t="s">
        <v>106</v>
      </c>
      <c r="F29" s="26"/>
      <c r="G29" s="26"/>
      <c r="H29" s="26"/>
      <c r="I29" s="26"/>
    </row>
    <row r="30" spans="1:9" s="15" customFormat="1" ht="16.5" customHeight="1">
      <c r="A30" s="60">
        <v>20</v>
      </c>
      <c r="B30" s="62" t="s">
        <v>783</v>
      </c>
      <c r="C30" s="62" t="s">
        <v>747</v>
      </c>
      <c r="D30" s="60">
        <v>12</v>
      </c>
      <c r="E30" s="64" t="s">
        <v>106</v>
      </c>
      <c r="F30" s="26"/>
      <c r="G30" s="26"/>
      <c r="H30" s="26"/>
      <c r="I30" s="26"/>
    </row>
    <row r="31" spans="1:9" s="15" customFormat="1" ht="16.5" customHeight="1">
      <c r="A31" s="60">
        <v>21</v>
      </c>
      <c r="B31" s="62" t="s">
        <v>784</v>
      </c>
      <c r="C31" s="62" t="s">
        <v>79</v>
      </c>
      <c r="D31" s="60">
        <v>12</v>
      </c>
      <c r="E31" s="64" t="s">
        <v>127</v>
      </c>
      <c r="F31" s="26"/>
      <c r="G31" s="26"/>
      <c r="H31" s="26"/>
      <c r="I31" s="26"/>
    </row>
    <row r="32" spans="1:9" s="15" customFormat="1" ht="16.5" customHeight="1">
      <c r="A32" s="60">
        <v>22</v>
      </c>
      <c r="B32" s="62" t="s">
        <v>136</v>
      </c>
      <c r="C32" s="62" t="s">
        <v>137</v>
      </c>
      <c r="D32" s="60">
        <v>12</v>
      </c>
      <c r="E32" s="64" t="s">
        <v>106</v>
      </c>
      <c r="F32" s="26"/>
      <c r="G32" s="26"/>
      <c r="H32" s="26"/>
      <c r="I32" s="26"/>
    </row>
    <row r="33" spans="1:9" s="15" customFormat="1" ht="16.5" customHeight="1">
      <c r="A33" s="60">
        <v>23</v>
      </c>
      <c r="B33" s="62" t="s">
        <v>279</v>
      </c>
      <c r="C33" s="62" t="s">
        <v>76</v>
      </c>
      <c r="D33" s="60">
        <v>12</v>
      </c>
      <c r="E33" s="64" t="s">
        <v>106</v>
      </c>
      <c r="F33" s="26"/>
      <c r="G33" s="26"/>
      <c r="H33" s="26"/>
      <c r="I33" s="26"/>
    </row>
    <row r="34" spans="1:9" s="15" customFormat="1" ht="16.5" customHeight="1">
      <c r="A34" s="60">
        <v>24</v>
      </c>
      <c r="B34" s="62" t="s">
        <v>925</v>
      </c>
      <c r="C34" s="62" t="s">
        <v>76</v>
      </c>
      <c r="D34" s="60">
        <v>12</v>
      </c>
      <c r="E34" s="64" t="s">
        <v>106</v>
      </c>
      <c r="F34" s="26"/>
      <c r="G34" s="26"/>
      <c r="H34" s="26"/>
      <c r="I34" s="26"/>
    </row>
    <row r="35" spans="1:9" s="15" customFormat="1" ht="16.5" customHeight="1">
      <c r="A35" s="60">
        <v>25</v>
      </c>
      <c r="B35" s="62" t="s">
        <v>455</v>
      </c>
      <c r="C35" s="62" t="s">
        <v>13</v>
      </c>
      <c r="D35" s="60">
        <v>12</v>
      </c>
      <c r="E35" s="64" t="s">
        <v>109</v>
      </c>
      <c r="F35" s="26"/>
      <c r="G35" s="26"/>
      <c r="H35" s="26"/>
      <c r="I35" s="26"/>
    </row>
    <row r="36" spans="1:9" s="15" customFormat="1" ht="16.5" customHeight="1">
      <c r="A36" s="60">
        <v>26</v>
      </c>
      <c r="B36" s="62" t="s">
        <v>926</v>
      </c>
      <c r="C36" s="62" t="s">
        <v>13</v>
      </c>
      <c r="D36" s="60">
        <v>12</v>
      </c>
      <c r="E36" s="64" t="s">
        <v>127</v>
      </c>
      <c r="F36" s="26"/>
      <c r="G36" s="26"/>
      <c r="H36" s="26"/>
      <c r="I36" s="26"/>
    </row>
    <row r="37" spans="1:9" s="15" customFormat="1" ht="16.5" customHeight="1">
      <c r="A37" s="60">
        <v>27</v>
      </c>
      <c r="B37" s="62" t="s">
        <v>934</v>
      </c>
      <c r="C37" s="62" t="s">
        <v>935</v>
      </c>
      <c r="D37" s="60">
        <v>12</v>
      </c>
      <c r="E37" s="64" t="s">
        <v>106</v>
      </c>
      <c r="F37" s="26"/>
      <c r="G37" s="26"/>
      <c r="H37" s="26"/>
      <c r="I37" s="26"/>
    </row>
    <row r="38" spans="1:5" s="15" customFormat="1" ht="16.5" customHeight="1">
      <c r="A38" s="60">
        <v>28</v>
      </c>
      <c r="B38" s="62" t="s">
        <v>174</v>
      </c>
      <c r="C38" s="62" t="s">
        <v>86</v>
      </c>
      <c r="D38" s="60">
        <v>12</v>
      </c>
      <c r="E38" s="64" t="s">
        <v>106</v>
      </c>
    </row>
    <row r="39" spans="1:5" s="15" customFormat="1" ht="16.5" customHeight="1">
      <c r="A39" s="60">
        <v>29</v>
      </c>
      <c r="B39" s="62" t="s">
        <v>603</v>
      </c>
      <c r="C39" s="62" t="s">
        <v>67</v>
      </c>
      <c r="D39" s="60">
        <v>12</v>
      </c>
      <c r="E39" s="64" t="s">
        <v>106</v>
      </c>
    </row>
    <row r="40" spans="1:5" s="15" customFormat="1" ht="16.5" customHeight="1">
      <c r="A40" s="60">
        <v>30</v>
      </c>
      <c r="B40" s="62" t="s">
        <v>623</v>
      </c>
      <c r="C40" s="62" t="s">
        <v>77</v>
      </c>
      <c r="D40" s="60">
        <v>12</v>
      </c>
      <c r="E40" s="64" t="s">
        <v>127</v>
      </c>
    </row>
    <row r="41" spans="1:5" s="15" customFormat="1" ht="16.5" customHeight="1">
      <c r="A41" s="60">
        <v>31</v>
      </c>
      <c r="B41" s="62" t="s">
        <v>606</v>
      </c>
      <c r="C41" s="62" t="s">
        <v>13</v>
      </c>
      <c r="D41" s="60">
        <v>12</v>
      </c>
      <c r="E41" s="64" t="s">
        <v>127</v>
      </c>
    </row>
    <row r="42" spans="1:5" s="15" customFormat="1" ht="16.5" customHeight="1">
      <c r="A42" s="60">
        <v>32</v>
      </c>
      <c r="B42" s="62" t="s">
        <v>1027</v>
      </c>
      <c r="C42" s="62" t="s">
        <v>46</v>
      </c>
      <c r="D42" s="60">
        <v>12</v>
      </c>
      <c r="E42" s="64" t="s">
        <v>106</v>
      </c>
    </row>
    <row r="43" spans="1:9" s="15" customFormat="1" ht="16.5" customHeight="1">
      <c r="A43" s="60">
        <v>34</v>
      </c>
      <c r="B43" s="62" t="s">
        <v>543</v>
      </c>
      <c r="C43" s="62" t="s">
        <v>228</v>
      </c>
      <c r="D43" s="60">
        <v>12</v>
      </c>
      <c r="E43" s="64" t="s">
        <v>106</v>
      </c>
      <c r="F43" s="26"/>
      <c r="G43" s="26"/>
      <c r="H43" s="26"/>
      <c r="I43" s="26"/>
    </row>
    <row r="44" spans="1:9" s="15" customFormat="1" ht="16.5" customHeight="1">
      <c r="A44" s="60">
        <v>35</v>
      </c>
      <c r="B44" s="62"/>
      <c r="C44" s="62"/>
      <c r="D44" s="60"/>
      <c r="E44" s="64"/>
      <c r="F44" s="26"/>
      <c r="G44" s="26"/>
      <c r="H44" s="26"/>
      <c r="I44" s="26"/>
    </row>
    <row r="45" spans="1:9" s="15" customFormat="1" ht="16.5" customHeight="1">
      <c r="A45" s="60">
        <v>36</v>
      </c>
      <c r="B45" s="62"/>
      <c r="C45" s="62"/>
      <c r="D45" s="60"/>
      <c r="E45" s="64"/>
      <c r="F45" s="26"/>
      <c r="G45" s="26"/>
      <c r="H45" s="26"/>
      <c r="I45" s="26"/>
    </row>
    <row r="46" spans="1:9" s="15" customFormat="1" ht="16.5" customHeight="1">
      <c r="A46" s="60">
        <v>37</v>
      </c>
      <c r="B46" s="62"/>
      <c r="C46" s="62"/>
      <c r="D46" s="60"/>
      <c r="E46" s="64"/>
      <c r="F46" s="26"/>
      <c r="G46" s="26"/>
      <c r="H46" s="26"/>
      <c r="I46" s="26"/>
    </row>
    <row r="47" spans="1:9" s="15" customFormat="1" ht="16.5" customHeight="1">
      <c r="A47" s="60">
        <v>38</v>
      </c>
      <c r="B47" s="62"/>
      <c r="C47" s="62"/>
      <c r="D47" s="60"/>
      <c r="E47" s="64"/>
      <c r="F47" s="26"/>
      <c r="G47" s="26"/>
      <c r="H47" s="26"/>
      <c r="I47" s="26"/>
    </row>
    <row r="48" spans="1:9" s="15" customFormat="1" ht="16.5" customHeight="1">
      <c r="A48" s="60">
        <v>39</v>
      </c>
      <c r="B48" s="62"/>
      <c r="C48" s="62"/>
      <c r="D48" s="60"/>
      <c r="E48" s="64"/>
      <c r="F48" s="26"/>
      <c r="G48" s="26"/>
      <c r="H48" s="26"/>
      <c r="I48" s="26"/>
    </row>
    <row r="49" spans="1:9" s="15" customFormat="1" ht="16.5" customHeight="1">
      <c r="A49" s="60">
        <v>40</v>
      </c>
      <c r="B49" s="62"/>
      <c r="C49" s="62"/>
      <c r="D49" s="60"/>
      <c r="E49" s="64"/>
      <c r="F49" s="26"/>
      <c r="G49" s="26"/>
      <c r="H49" s="26"/>
      <c r="I49" s="26"/>
    </row>
    <row r="50" spans="1:9" s="15" customFormat="1" ht="16.5" customHeight="1">
      <c r="A50" s="62"/>
      <c r="B50" s="63" t="s">
        <v>45</v>
      </c>
      <c r="C50" s="62"/>
      <c r="D50" s="60"/>
      <c r="E50" s="64"/>
      <c r="F50" s="26"/>
      <c r="G50" s="26"/>
      <c r="H50" s="26"/>
      <c r="I50" s="26"/>
    </row>
    <row r="51" spans="1:5" ht="12.75">
      <c r="A51" s="51"/>
      <c r="B51" s="51"/>
      <c r="C51" s="51"/>
      <c r="D51" s="52"/>
      <c r="E51" s="52"/>
    </row>
    <row r="52" spans="1:5" ht="12.75">
      <c r="A52" s="51"/>
      <c r="B52" s="51"/>
      <c r="C52" s="51"/>
      <c r="D52" s="52"/>
      <c r="E52" s="52"/>
    </row>
    <row r="54" spans="2:3" ht="18.75">
      <c r="B54" s="65" t="s">
        <v>109</v>
      </c>
      <c r="C54" s="65">
        <f>COUNTIF(E2:E49,"NT")</f>
        <v>3</v>
      </c>
    </row>
    <row r="55" spans="2:3" ht="18.75">
      <c r="B55" s="65" t="s">
        <v>106</v>
      </c>
      <c r="C55" s="65">
        <f>COUNTIF(E2:E50,"BT")</f>
        <v>17</v>
      </c>
    </row>
    <row r="56" spans="2:3" ht="18.75">
      <c r="B56" s="65" t="s">
        <v>485</v>
      </c>
      <c r="C56" s="65">
        <f>COUNTIF(E2:E51,"BNT")</f>
        <v>0</v>
      </c>
    </row>
    <row r="57" spans="2:3" ht="18.75">
      <c r="B57" s="65" t="s">
        <v>127</v>
      </c>
      <c r="C57" s="65">
        <f>COUNTIF(E2:E52,"2B")</f>
        <v>12</v>
      </c>
    </row>
    <row r="58" spans="2:3" ht="18.75">
      <c r="B58" s="65" t="s">
        <v>735</v>
      </c>
      <c r="C58" s="65">
        <f>SUM(C54:C57)</f>
        <v>32</v>
      </c>
    </row>
  </sheetData>
  <sheetProtection/>
  <autoFilter ref="A10:E10">
    <sortState ref="A11:E58">
      <sortCondition sortBy="value" ref="C11:C58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24" right="0.16" top="0.27" bottom="0.2" header="0.3" footer="0.3"/>
  <pageSetup horizontalDpi="600" verticalDpi="600" orientation="landscape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5" sqref="A5"/>
    </sheetView>
  </sheetViews>
  <sheetFormatPr defaultColWidth="9.140625" defaultRowHeight="12.75"/>
  <cols>
    <col min="1" max="1" width="4.00390625" style="76" customWidth="1"/>
    <col min="2" max="2" width="16.57421875" style="76" customWidth="1"/>
    <col min="3" max="3" width="6.421875" style="76" customWidth="1"/>
    <col min="4" max="4" width="5.00390625" style="76" customWidth="1"/>
    <col min="5" max="5" width="5.7109375" style="76" customWidth="1"/>
  </cols>
  <sheetData>
    <row r="1" spans="1:5" ht="12.75">
      <c r="A1" s="49" t="s">
        <v>157</v>
      </c>
      <c r="B1" s="49"/>
      <c r="C1" s="49"/>
      <c r="D1" s="50"/>
      <c r="E1" s="50"/>
    </row>
    <row r="2" spans="1:5" ht="12.75">
      <c r="A2" s="49" t="s">
        <v>158</v>
      </c>
      <c r="B2" s="49"/>
      <c r="C2" s="49"/>
      <c r="D2" s="50"/>
      <c r="E2" s="50"/>
    </row>
    <row r="3" spans="1:5" ht="12.75">
      <c r="A3" s="51"/>
      <c r="B3" s="51"/>
      <c r="C3" s="51"/>
      <c r="D3" s="52"/>
      <c r="E3" s="52"/>
    </row>
    <row r="4" spans="1:5" ht="17.25" customHeight="1">
      <c r="A4" s="53" t="s">
        <v>1109</v>
      </c>
      <c r="B4" s="53"/>
      <c r="C4" s="53"/>
      <c r="D4" s="53"/>
      <c r="E4" s="53"/>
    </row>
    <row r="5" spans="1:5" ht="15.75">
      <c r="A5" s="54"/>
      <c r="B5" s="54"/>
      <c r="C5" s="54"/>
      <c r="D5" s="54"/>
      <c r="E5" s="54"/>
    </row>
    <row r="6" spans="1:5" ht="12.75">
      <c r="A6" s="55"/>
      <c r="B6" s="55"/>
      <c r="C6" s="55"/>
      <c r="D6" s="56"/>
      <c r="E6" s="56"/>
    </row>
    <row r="7" spans="1:5" ht="18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ht="18" customHeight="1">
      <c r="A8" s="68"/>
      <c r="B8" s="68"/>
      <c r="C8" s="68"/>
      <c r="D8" s="68"/>
      <c r="E8" s="68"/>
    </row>
    <row r="9" spans="1:5" ht="18" customHeight="1">
      <c r="A9" s="69"/>
      <c r="B9" s="69"/>
      <c r="C9" s="69"/>
      <c r="D9" s="69"/>
      <c r="E9" s="69"/>
    </row>
    <row r="10" spans="1:5" ht="18" customHeight="1">
      <c r="A10" s="69"/>
      <c r="B10" s="69"/>
      <c r="C10" s="69"/>
      <c r="D10" s="69"/>
      <c r="E10" s="69"/>
    </row>
    <row r="11" spans="1:5" s="26" customFormat="1" ht="16.5" customHeight="1">
      <c r="A11" s="60">
        <v>1</v>
      </c>
      <c r="B11" s="62" t="s">
        <v>786</v>
      </c>
      <c r="C11" s="62" t="s">
        <v>23</v>
      </c>
      <c r="D11" s="60">
        <v>12</v>
      </c>
      <c r="E11" s="64" t="s">
        <v>127</v>
      </c>
    </row>
    <row r="12" spans="1:5" s="26" customFormat="1" ht="16.5" customHeight="1">
      <c r="A12" s="60">
        <v>2</v>
      </c>
      <c r="B12" s="62" t="s">
        <v>39</v>
      </c>
      <c r="C12" s="62" t="s">
        <v>4</v>
      </c>
      <c r="D12" s="60">
        <v>12</v>
      </c>
      <c r="E12" s="64" t="s">
        <v>127</v>
      </c>
    </row>
    <row r="13" spans="1:5" s="26" customFormat="1" ht="16.5" customHeight="1">
      <c r="A13" s="60">
        <v>4</v>
      </c>
      <c r="B13" s="62" t="s">
        <v>425</v>
      </c>
      <c r="C13" s="62" t="s">
        <v>193</v>
      </c>
      <c r="D13" s="60">
        <v>12</v>
      </c>
      <c r="E13" s="64" t="s">
        <v>127</v>
      </c>
    </row>
    <row r="14" spans="1:5" s="26" customFormat="1" ht="16.5" customHeight="1">
      <c r="A14" s="60">
        <v>5</v>
      </c>
      <c r="B14" s="62" t="s">
        <v>57</v>
      </c>
      <c r="C14" s="62" t="s">
        <v>50</v>
      </c>
      <c r="D14" s="60">
        <v>12</v>
      </c>
      <c r="E14" s="64" t="s">
        <v>106</v>
      </c>
    </row>
    <row r="15" spans="1:5" s="26" customFormat="1" ht="16.5" customHeight="1">
      <c r="A15" s="60">
        <v>6</v>
      </c>
      <c r="B15" s="62" t="s">
        <v>107</v>
      </c>
      <c r="C15" s="62" t="s">
        <v>63</v>
      </c>
      <c r="D15" s="60">
        <v>12</v>
      </c>
      <c r="E15" s="64" t="s">
        <v>106</v>
      </c>
    </row>
    <row r="16" spans="1:5" s="26" customFormat="1" ht="16.5" customHeight="1">
      <c r="A16" s="60">
        <v>7</v>
      </c>
      <c r="B16" s="62" t="s">
        <v>787</v>
      </c>
      <c r="C16" s="62" t="s">
        <v>344</v>
      </c>
      <c r="D16" s="60">
        <v>12</v>
      </c>
      <c r="E16" s="64" t="s">
        <v>109</v>
      </c>
    </row>
    <row r="17" spans="1:5" s="26" customFormat="1" ht="16.5" customHeight="1">
      <c r="A17" s="60">
        <v>8</v>
      </c>
      <c r="B17" s="62" t="s">
        <v>470</v>
      </c>
      <c r="C17" s="62" t="s">
        <v>471</v>
      </c>
      <c r="D17" s="60">
        <v>12</v>
      </c>
      <c r="E17" s="64" t="s">
        <v>127</v>
      </c>
    </row>
    <row r="18" spans="1:5" s="26" customFormat="1" ht="16.5" customHeight="1">
      <c r="A18" s="60">
        <v>9</v>
      </c>
      <c r="B18" s="62" t="s">
        <v>404</v>
      </c>
      <c r="C18" s="62" t="s">
        <v>52</v>
      </c>
      <c r="D18" s="60">
        <v>12</v>
      </c>
      <c r="E18" s="64" t="s">
        <v>127</v>
      </c>
    </row>
    <row r="19" spans="1:5" s="26" customFormat="1" ht="16.5" customHeight="1">
      <c r="A19" s="60">
        <v>10</v>
      </c>
      <c r="B19" s="62" t="s">
        <v>512</v>
      </c>
      <c r="C19" s="62" t="s">
        <v>5</v>
      </c>
      <c r="D19" s="60">
        <v>12</v>
      </c>
      <c r="E19" s="64" t="s">
        <v>127</v>
      </c>
    </row>
    <row r="20" spans="1:11" s="15" customFormat="1" ht="16.5" customHeight="1">
      <c r="A20" s="60">
        <v>11</v>
      </c>
      <c r="B20" s="62" t="s">
        <v>563</v>
      </c>
      <c r="C20" s="62" t="s">
        <v>29</v>
      </c>
      <c r="D20" s="60">
        <v>12</v>
      </c>
      <c r="E20" s="64" t="s">
        <v>127</v>
      </c>
      <c r="F20" s="26"/>
      <c r="G20" s="26"/>
      <c r="H20" s="26"/>
      <c r="I20" s="26"/>
      <c r="J20" s="26"/>
      <c r="K20" s="26"/>
    </row>
    <row r="21" spans="1:11" s="15" customFormat="1" ht="16.5" customHeight="1">
      <c r="A21" s="60">
        <v>12</v>
      </c>
      <c r="B21" s="62" t="s">
        <v>213</v>
      </c>
      <c r="C21" s="62" t="s">
        <v>170</v>
      </c>
      <c r="D21" s="60">
        <v>12</v>
      </c>
      <c r="E21" s="72" t="s">
        <v>109</v>
      </c>
      <c r="F21" s="26"/>
      <c r="G21" s="26"/>
      <c r="H21" s="26"/>
      <c r="I21" s="26"/>
      <c r="J21" s="26"/>
      <c r="K21" s="26"/>
    </row>
    <row r="22" spans="1:11" s="15" customFormat="1" ht="16.5" customHeight="1">
      <c r="A22" s="60">
        <v>13</v>
      </c>
      <c r="B22" s="62" t="s">
        <v>171</v>
      </c>
      <c r="C22" s="62" t="s">
        <v>175</v>
      </c>
      <c r="D22" s="60">
        <v>12</v>
      </c>
      <c r="E22" s="64" t="s">
        <v>127</v>
      </c>
      <c r="F22" s="26"/>
      <c r="G22" s="26"/>
      <c r="H22" s="26"/>
      <c r="I22" s="26"/>
      <c r="J22" s="26"/>
      <c r="K22" s="26"/>
    </row>
    <row r="23" spans="1:11" s="15" customFormat="1" ht="16.5" customHeight="1">
      <c r="A23" s="60">
        <v>14</v>
      </c>
      <c r="B23" s="62" t="s">
        <v>194</v>
      </c>
      <c r="C23" s="62" t="s">
        <v>24</v>
      </c>
      <c r="D23" s="60">
        <v>12</v>
      </c>
      <c r="E23" s="64" t="s">
        <v>106</v>
      </c>
      <c r="F23" s="26"/>
      <c r="G23" s="26"/>
      <c r="H23" s="26"/>
      <c r="I23" s="26"/>
      <c r="J23" s="26"/>
      <c r="K23" s="26"/>
    </row>
    <row r="24" spans="1:5" s="15" customFormat="1" ht="16.5" customHeight="1">
      <c r="A24" s="60">
        <v>15</v>
      </c>
      <c r="B24" s="62" t="s">
        <v>508</v>
      </c>
      <c r="C24" s="62" t="s">
        <v>70</v>
      </c>
      <c r="D24" s="60">
        <v>12</v>
      </c>
      <c r="E24" s="64" t="s">
        <v>106</v>
      </c>
    </row>
    <row r="25" spans="1:11" s="15" customFormat="1" ht="16.5" customHeight="1">
      <c r="A25" s="60">
        <v>16</v>
      </c>
      <c r="B25" s="62" t="s">
        <v>289</v>
      </c>
      <c r="C25" s="62" t="s">
        <v>206</v>
      </c>
      <c r="D25" s="60">
        <v>12</v>
      </c>
      <c r="E25" s="64" t="s">
        <v>106</v>
      </c>
      <c r="F25" s="26"/>
      <c r="G25" s="26"/>
      <c r="H25" s="26"/>
      <c r="I25" s="26"/>
      <c r="J25" s="26"/>
      <c r="K25" s="26"/>
    </row>
    <row r="26" spans="1:11" s="15" customFormat="1" ht="16.5" customHeight="1">
      <c r="A26" s="60">
        <v>17</v>
      </c>
      <c r="B26" s="62" t="s">
        <v>372</v>
      </c>
      <c r="C26" s="62" t="s">
        <v>475</v>
      </c>
      <c r="D26" s="60">
        <v>12</v>
      </c>
      <c r="E26" s="64" t="s">
        <v>485</v>
      </c>
      <c r="F26" s="26"/>
      <c r="G26" s="26"/>
      <c r="H26" s="26"/>
      <c r="I26" s="26"/>
      <c r="J26" s="26"/>
      <c r="K26" s="26"/>
    </row>
    <row r="27" spans="1:11" s="15" customFormat="1" ht="16.5" customHeight="1">
      <c r="A27" s="60">
        <v>18</v>
      </c>
      <c r="B27" s="62"/>
      <c r="C27" s="62"/>
      <c r="D27" s="60"/>
      <c r="E27" s="64"/>
      <c r="F27" s="26"/>
      <c r="G27" s="26"/>
      <c r="H27" s="26"/>
      <c r="I27" s="26"/>
      <c r="J27" s="26"/>
      <c r="K27" s="26"/>
    </row>
    <row r="28" spans="1:5" s="15" customFormat="1" ht="16.5" customHeight="1">
      <c r="A28" s="60">
        <v>19</v>
      </c>
      <c r="B28" s="62"/>
      <c r="C28" s="62"/>
      <c r="D28" s="60"/>
      <c r="E28" s="64"/>
    </row>
    <row r="29" spans="1:5" s="15" customFormat="1" ht="16.5" customHeight="1">
      <c r="A29" s="60">
        <v>20</v>
      </c>
      <c r="B29" s="62"/>
      <c r="C29" s="62"/>
      <c r="D29" s="60"/>
      <c r="E29" s="64"/>
    </row>
    <row r="30" spans="1:5" s="15" customFormat="1" ht="16.5" customHeight="1">
      <c r="A30" s="60">
        <v>21</v>
      </c>
      <c r="B30" s="62"/>
      <c r="C30" s="62"/>
      <c r="D30" s="60"/>
      <c r="E30" s="64"/>
    </row>
    <row r="31" spans="1:5" s="15" customFormat="1" ht="16.5" customHeight="1">
      <c r="A31" s="60">
        <v>22</v>
      </c>
      <c r="B31" s="62"/>
      <c r="C31" s="62"/>
      <c r="D31" s="60"/>
      <c r="E31" s="64"/>
    </row>
    <row r="32" spans="1:5" s="15" customFormat="1" ht="16.5" customHeight="1">
      <c r="A32" s="60">
        <v>23</v>
      </c>
      <c r="B32" s="62"/>
      <c r="C32" s="62"/>
      <c r="D32" s="60"/>
      <c r="E32" s="64"/>
    </row>
    <row r="33" spans="1:5" s="15" customFormat="1" ht="16.5" customHeight="1">
      <c r="A33" s="60">
        <v>24</v>
      </c>
      <c r="B33" s="62"/>
      <c r="C33" s="62"/>
      <c r="D33" s="60"/>
      <c r="E33" s="64"/>
    </row>
    <row r="34" spans="1:5" s="15" customFormat="1" ht="16.5" customHeight="1">
      <c r="A34" s="60">
        <v>25</v>
      </c>
      <c r="B34" s="62"/>
      <c r="C34" s="62"/>
      <c r="D34" s="60"/>
      <c r="E34" s="64"/>
    </row>
    <row r="35" spans="1:5" s="15" customFormat="1" ht="16.5" customHeight="1">
      <c r="A35" s="60">
        <v>26</v>
      </c>
      <c r="B35" s="62"/>
      <c r="C35" s="62"/>
      <c r="D35" s="60"/>
      <c r="E35" s="64"/>
    </row>
    <row r="36" spans="1:5" s="15" customFormat="1" ht="16.5" customHeight="1">
      <c r="A36" s="60">
        <v>27</v>
      </c>
      <c r="B36" s="62"/>
      <c r="C36" s="62"/>
      <c r="D36" s="60"/>
      <c r="E36" s="64"/>
    </row>
    <row r="37" spans="1:5" s="15" customFormat="1" ht="16.5" customHeight="1">
      <c r="A37" s="60">
        <v>28</v>
      </c>
      <c r="B37" s="62"/>
      <c r="C37" s="62"/>
      <c r="D37" s="60"/>
      <c r="E37" s="64"/>
    </row>
    <row r="38" spans="1:5" s="15" customFormat="1" ht="16.5" customHeight="1">
      <c r="A38" s="60">
        <v>29</v>
      </c>
      <c r="B38" s="62"/>
      <c r="C38" s="62"/>
      <c r="D38" s="60"/>
      <c r="E38" s="64"/>
    </row>
    <row r="39" spans="1:5" s="15" customFormat="1" ht="16.5" customHeight="1">
      <c r="A39" s="60">
        <v>30</v>
      </c>
      <c r="B39" s="62"/>
      <c r="C39" s="62"/>
      <c r="D39" s="60"/>
      <c r="E39" s="64"/>
    </row>
    <row r="40" spans="1:5" s="15" customFormat="1" ht="16.5" customHeight="1">
      <c r="A40" s="60">
        <v>31</v>
      </c>
      <c r="B40" s="62"/>
      <c r="C40" s="62"/>
      <c r="D40" s="60"/>
      <c r="E40" s="64"/>
    </row>
    <row r="41" spans="1:5" s="15" customFormat="1" ht="16.5" customHeight="1">
      <c r="A41" s="60">
        <v>32</v>
      </c>
      <c r="B41" s="62"/>
      <c r="C41" s="62"/>
      <c r="D41" s="60"/>
      <c r="E41" s="64"/>
    </row>
    <row r="42" spans="1:5" s="15" customFormat="1" ht="16.5" customHeight="1">
      <c r="A42" s="60">
        <v>33</v>
      </c>
      <c r="B42" s="62"/>
      <c r="C42" s="62"/>
      <c r="D42" s="60"/>
      <c r="E42" s="64"/>
    </row>
    <row r="43" spans="1:5" s="15" customFormat="1" ht="16.5" customHeight="1">
      <c r="A43" s="60">
        <v>34</v>
      </c>
      <c r="B43" s="62"/>
      <c r="C43" s="62"/>
      <c r="D43" s="60"/>
      <c r="E43" s="64"/>
    </row>
    <row r="44" spans="1:5" s="15" customFormat="1" ht="16.5" customHeight="1">
      <c r="A44" s="60">
        <v>35</v>
      </c>
      <c r="B44" s="62"/>
      <c r="C44" s="62"/>
      <c r="D44" s="60"/>
      <c r="E44" s="64"/>
    </row>
    <row r="45" spans="1:5" s="15" customFormat="1" ht="16.5" customHeight="1">
      <c r="A45" s="60">
        <v>36</v>
      </c>
      <c r="B45" s="62"/>
      <c r="C45" s="62"/>
      <c r="D45" s="60"/>
      <c r="E45" s="64"/>
    </row>
    <row r="46" spans="1:5" s="15" customFormat="1" ht="16.5" customHeight="1">
      <c r="A46" s="60">
        <v>37</v>
      </c>
      <c r="B46" s="62"/>
      <c r="C46" s="62"/>
      <c r="D46" s="60"/>
      <c r="E46" s="64"/>
    </row>
    <row r="47" spans="1:5" s="15" customFormat="1" ht="16.5" customHeight="1">
      <c r="A47" s="60">
        <v>38</v>
      </c>
      <c r="B47" s="62"/>
      <c r="C47" s="62"/>
      <c r="D47" s="60"/>
      <c r="E47" s="64"/>
    </row>
    <row r="48" spans="1:5" s="15" customFormat="1" ht="16.5" customHeight="1">
      <c r="A48" s="60">
        <v>39</v>
      </c>
      <c r="B48" s="62"/>
      <c r="C48" s="62"/>
      <c r="D48" s="60"/>
      <c r="E48" s="64"/>
    </row>
    <row r="49" spans="1:5" s="15" customFormat="1" ht="16.5" customHeight="1">
      <c r="A49" s="60">
        <v>40</v>
      </c>
      <c r="B49" s="62"/>
      <c r="C49" s="62"/>
      <c r="D49" s="60"/>
      <c r="E49" s="64"/>
    </row>
    <row r="50" spans="1:5" s="15" customFormat="1" ht="16.5" customHeight="1">
      <c r="A50" s="60">
        <v>41</v>
      </c>
      <c r="B50" s="62"/>
      <c r="C50" s="62"/>
      <c r="D50" s="60"/>
      <c r="E50" s="64"/>
    </row>
    <row r="51" spans="1:5" s="15" customFormat="1" ht="16.5" customHeight="1">
      <c r="A51" s="60">
        <v>42</v>
      </c>
      <c r="B51" s="62"/>
      <c r="C51" s="62"/>
      <c r="D51" s="60"/>
      <c r="E51" s="64"/>
    </row>
    <row r="52" spans="1:5" s="15" customFormat="1" ht="16.5" customHeight="1">
      <c r="A52" s="62"/>
      <c r="B52" s="63" t="s">
        <v>45</v>
      </c>
      <c r="C52" s="62"/>
      <c r="D52" s="60"/>
      <c r="E52" s="64"/>
    </row>
    <row r="53" spans="1:5" ht="12.75">
      <c r="A53" s="51"/>
      <c r="B53" s="51"/>
      <c r="C53" s="51"/>
      <c r="D53" s="52"/>
      <c r="E53" s="52"/>
    </row>
    <row r="54" spans="1:5" ht="12.75">
      <c r="A54" s="51"/>
      <c r="B54" s="51"/>
      <c r="C54" s="51"/>
      <c r="D54" s="52"/>
      <c r="E54" s="52"/>
    </row>
    <row r="56" spans="2:3" ht="18.75">
      <c r="B56" s="65" t="s">
        <v>109</v>
      </c>
      <c r="C56" s="65">
        <f>COUNTIF(E2:E51,"NT")</f>
        <v>2</v>
      </c>
    </row>
    <row r="57" spans="2:3" ht="18.75">
      <c r="B57" s="65" t="s">
        <v>106</v>
      </c>
      <c r="C57" s="65">
        <f>COUNTIF(E2:E52,"BT")</f>
        <v>5</v>
      </c>
    </row>
    <row r="58" spans="2:3" ht="18.75">
      <c r="B58" s="65" t="s">
        <v>485</v>
      </c>
      <c r="C58" s="65">
        <f>COUNTIF(E2:E53,"BNT")</f>
        <v>1</v>
      </c>
    </row>
    <row r="59" spans="2:3" ht="18.75">
      <c r="B59" s="65" t="s">
        <v>127</v>
      </c>
      <c r="C59" s="65">
        <f>COUNTIF(E2:E54,"2B")</f>
        <v>8</v>
      </c>
    </row>
    <row r="60" spans="2:3" ht="18.75">
      <c r="B60" s="65" t="s">
        <v>735</v>
      </c>
      <c r="C60" s="65">
        <f>SUM(C56:C59)</f>
        <v>16</v>
      </c>
    </row>
  </sheetData>
  <sheetProtection/>
  <autoFilter ref="A10:E10">
    <sortState ref="A11:E60">
      <sortCondition sortBy="value" ref="C11:C60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4" right="0.31" top="0.3" bottom="0.3" header="0.3" footer="0.3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M86"/>
  <sheetViews>
    <sheetView zoomScale="120" zoomScaleNormal="120" zoomScalePageLayoutView="0" workbookViewId="0" topLeftCell="A4">
      <pane xSplit="1" ySplit="7" topLeftCell="B11" activePane="bottomRight" state="frozen"/>
      <selection pane="topLeft" activeCell="A4" sqref="A4"/>
      <selection pane="topRight" activeCell="B4" sqref="B4"/>
      <selection pane="bottomLeft" activeCell="A9" sqref="A9"/>
      <selection pane="bottomRight" activeCell="M15" sqref="M15"/>
    </sheetView>
  </sheetViews>
  <sheetFormatPr defaultColWidth="9.140625" defaultRowHeight="12.75"/>
  <cols>
    <col min="1" max="1" width="3.7109375" style="55" customWidth="1"/>
    <col min="2" max="2" width="15.57421875" style="55" customWidth="1"/>
    <col min="3" max="3" width="6.140625" style="55" customWidth="1"/>
    <col min="4" max="4" width="5.140625" style="56" customWidth="1"/>
    <col min="5" max="5" width="4.8515625" style="56" customWidth="1"/>
    <col min="6" max="10" width="9.140625" style="19" customWidth="1"/>
    <col min="11" max="16384" width="9.140625" style="3" customWidth="1"/>
  </cols>
  <sheetData>
    <row r="1" spans="1:10" s="8" customFormat="1" ht="10.5">
      <c r="A1" s="49" t="s">
        <v>157</v>
      </c>
      <c r="B1" s="49"/>
      <c r="C1" s="49"/>
      <c r="D1" s="50"/>
      <c r="E1" s="50"/>
      <c r="F1" s="17"/>
      <c r="G1" s="17"/>
      <c r="H1" s="17"/>
      <c r="I1" s="17"/>
      <c r="J1" s="17"/>
    </row>
    <row r="2" spans="1:10" s="8" customFormat="1" ht="10.5">
      <c r="A2" s="49" t="s">
        <v>158</v>
      </c>
      <c r="B2" s="49"/>
      <c r="C2" s="49"/>
      <c r="D2" s="50"/>
      <c r="E2" s="50"/>
      <c r="F2" s="17"/>
      <c r="G2" s="17"/>
      <c r="H2" s="17"/>
      <c r="I2" s="17"/>
      <c r="J2" s="17"/>
    </row>
    <row r="3" spans="1:10" s="6" customFormat="1" ht="11.25">
      <c r="A3" s="51"/>
      <c r="B3" s="51"/>
      <c r="C3" s="51"/>
      <c r="D3" s="52"/>
      <c r="E3" s="52"/>
      <c r="F3" s="16"/>
      <c r="G3" s="16"/>
      <c r="H3" s="16"/>
      <c r="I3" s="16"/>
      <c r="J3" s="16"/>
    </row>
    <row r="4" spans="1:13" s="8" customFormat="1" ht="10.5">
      <c r="A4" s="49" t="s">
        <v>157</v>
      </c>
      <c r="B4" s="49"/>
      <c r="C4" s="49"/>
      <c r="D4" s="50"/>
      <c r="E4" s="50"/>
      <c r="F4" s="17"/>
      <c r="G4" s="17"/>
      <c r="H4" s="17"/>
      <c r="I4" s="17"/>
      <c r="J4" s="17"/>
      <c r="K4" s="17"/>
      <c r="L4" s="17"/>
      <c r="M4" s="17"/>
    </row>
    <row r="5" spans="1:13" s="8" customFormat="1" ht="10.5">
      <c r="A5" s="49" t="s">
        <v>158</v>
      </c>
      <c r="B5" s="49"/>
      <c r="C5" s="49"/>
      <c r="D5" s="50"/>
      <c r="E5" s="50"/>
      <c r="F5" s="17"/>
      <c r="G5" s="17"/>
      <c r="H5" s="17"/>
      <c r="I5" s="17"/>
      <c r="J5" s="17"/>
      <c r="K5" s="17"/>
      <c r="L5" s="17"/>
      <c r="M5" s="17"/>
    </row>
    <row r="6" spans="1:10" s="6" customFormat="1" ht="11.25">
      <c r="A6" s="51"/>
      <c r="B6" s="51"/>
      <c r="C6" s="51"/>
      <c r="D6" s="52"/>
      <c r="E6" s="52"/>
      <c r="F6" s="16"/>
      <c r="G6" s="16"/>
      <c r="H6" s="16"/>
      <c r="I6" s="16"/>
      <c r="J6" s="16"/>
    </row>
    <row r="7" spans="1:10" s="2" customFormat="1" ht="17.25" customHeight="1">
      <c r="A7" s="53" t="s">
        <v>1085</v>
      </c>
      <c r="B7" s="53"/>
      <c r="C7" s="53"/>
      <c r="D7" s="53"/>
      <c r="E7" s="53"/>
      <c r="F7" s="18"/>
      <c r="G7" s="18"/>
      <c r="H7" s="18"/>
      <c r="I7" s="18"/>
      <c r="J7" s="18"/>
    </row>
    <row r="8" spans="1:10" s="11" customFormat="1" ht="10.5" customHeight="1">
      <c r="A8" s="54"/>
      <c r="B8" s="54"/>
      <c r="C8" s="54"/>
      <c r="D8" s="54"/>
      <c r="E8" s="54"/>
      <c r="F8" s="18"/>
      <c r="G8" s="18"/>
      <c r="H8" s="18"/>
      <c r="I8" s="18"/>
      <c r="J8" s="18"/>
    </row>
    <row r="9" spans="1:10" s="1" customFormat="1" ht="17.25" customHeight="1">
      <c r="A9" s="57" t="s">
        <v>0</v>
      </c>
      <c r="B9" s="57" t="s">
        <v>1</v>
      </c>
      <c r="C9" s="57" t="s">
        <v>2</v>
      </c>
      <c r="D9" s="58" t="s">
        <v>3</v>
      </c>
      <c r="E9" s="58" t="s">
        <v>61</v>
      </c>
      <c r="F9" s="16"/>
      <c r="G9" s="16"/>
      <c r="H9" s="16"/>
      <c r="I9" s="16"/>
      <c r="J9" s="16"/>
    </row>
    <row r="10" spans="1:10" s="1" customFormat="1" ht="12" customHeight="1">
      <c r="A10" s="68"/>
      <c r="B10" s="68"/>
      <c r="C10" s="68"/>
      <c r="D10" s="68"/>
      <c r="E10" s="68"/>
      <c r="F10" s="16"/>
      <c r="G10" s="16"/>
      <c r="H10" s="16"/>
      <c r="I10" s="16"/>
      <c r="J10" s="16"/>
    </row>
    <row r="11" spans="1:10" s="12" customFormat="1" ht="15.75" customHeight="1">
      <c r="A11" s="60">
        <v>1</v>
      </c>
      <c r="B11" s="62" t="s">
        <v>166</v>
      </c>
      <c r="C11" s="62" t="s">
        <v>4</v>
      </c>
      <c r="D11" s="60">
        <v>7</v>
      </c>
      <c r="E11" s="60" t="s">
        <v>109</v>
      </c>
      <c r="F11" s="22"/>
      <c r="G11" s="22"/>
      <c r="H11" s="22"/>
      <c r="I11" s="22"/>
      <c r="J11" s="22"/>
    </row>
    <row r="12" spans="1:10" s="12" customFormat="1" ht="15.75" customHeight="1">
      <c r="A12" s="60">
        <v>2</v>
      </c>
      <c r="B12" s="62" t="s">
        <v>479</v>
      </c>
      <c r="C12" s="62" t="s">
        <v>4</v>
      </c>
      <c r="D12" s="60">
        <v>7</v>
      </c>
      <c r="E12" s="60" t="s">
        <v>109</v>
      </c>
      <c r="F12" s="22"/>
      <c r="G12" s="22"/>
      <c r="H12" s="22"/>
      <c r="I12" s="22"/>
      <c r="J12" s="22"/>
    </row>
    <row r="13" spans="1:10" s="12" customFormat="1" ht="15.75" customHeight="1">
      <c r="A13" s="60">
        <v>3</v>
      </c>
      <c r="B13" s="62" t="s">
        <v>308</v>
      </c>
      <c r="C13" s="62" t="s">
        <v>178</v>
      </c>
      <c r="D13" s="60">
        <v>7</v>
      </c>
      <c r="E13" s="60" t="s">
        <v>106</v>
      </c>
      <c r="F13" s="22"/>
      <c r="G13" s="22"/>
      <c r="H13" s="22"/>
      <c r="I13" s="22"/>
      <c r="J13" s="22"/>
    </row>
    <row r="14" spans="1:10" s="12" customFormat="1" ht="15.75" customHeight="1">
      <c r="A14" s="60">
        <v>4</v>
      </c>
      <c r="B14" s="62" t="s">
        <v>513</v>
      </c>
      <c r="C14" s="62" t="s">
        <v>6</v>
      </c>
      <c r="D14" s="60">
        <v>7</v>
      </c>
      <c r="E14" s="60" t="s">
        <v>109</v>
      </c>
      <c r="F14" s="22"/>
      <c r="G14" s="22"/>
      <c r="H14" s="22"/>
      <c r="I14" s="22"/>
      <c r="J14" s="22"/>
    </row>
    <row r="15" spans="1:10" s="4" customFormat="1" ht="15.75" customHeight="1">
      <c r="A15" s="60">
        <v>5</v>
      </c>
      <c r="B15" s="62" t="s">
        <v>229</v>
      </c>
      <c r="C15" s="62" t="s">
        <v>201</v>
      </c>
      <c r="D15" s="60">
        <v>7</v>
      </c>
      <c r="E15" s="60" t="s">
        <v>109</v>
      </c>
      <c r="F15" s="20"/>
      <c r="G15" s="20"/>
      <c r="H15" s="20"/>
      <c r="I15" s="20"/>
      <c r="J15" s="20"/>
    </row>
    <row r="16" spans="1:10" s="12" customFormat="1" ht="15.75" customHeight="1">
      <c r="A16" s="60">
        <v>6</v>
      </c>
      <c r="B16" s="62" t="s">
        <v>92</v>
      </c>
      <c r="C16" s="62" t="s">
        <v>21</v>
      </c>
      <c r="D16" s="60">
        <v>7</v>
      </c>
      <c r="E16" s="60" t="s">
        <v>106</v>
      </c>
      <c r="F16" s="22"/>
      <c r="G16" s="22"/>
      <c r="H16" s="22"/>
      <c r="I16" s="22"/>
      <c r="J16" s="22"/>
    </row>
    <row r="17" spans="1:10" s="4" customFormat="1" ht="15.75" customHeight="1">
      <c r="A17" s="60">
        <v>7</v>
      </c>
      <c r="B17" s="62" t="s">
        <v>266</v>
      </c>
      <c r="C17" s="62" t="s">
        <v>79</v>
      </c>
      <c r="D17" s="60">
        <v>7</v>
      </c>
      <c r="E17" s="60" t="s">
        <v>106</v>
      </c>
      <c r="F17" s="20"/>
      <c r="G17" s="20"/>
      <c r="H17" s="20"/>
      <c r="I17" s="20"/>
      <c r="J17" s="20"/>
    </row>
    <row r="18" spans="1:10" s="4" customFormat="1" ht="15.75" customHeight="1">
      <c r="A18" s="60">
        <v>8</v>
      </c>
      <c r="B18" s="62" t="s">
        <v>496</v>
      </c>
      <c r="C18" s="62" t="s">
        <v>79</v>
      </c>
      <c r="D18" s="60">
        <v>7</v>
      </c>
      <c r="E18" s="60" t="s">
        <v>106</v>
      </c>
      <c r="F18" s="20"/>
      <c r="G18" s="20"/>
      <c r="H18" s="20"/>
      <c r="I18" s="20"/>
      <c r="J18" s="20"/>
    </row>
    <row r="19" spans="1:10" s="12" customFormat="1" ht="15.75" customHeight="1">
      <c r="A19" s="60">
        <v>9</v>
      </c>
      <c r="B19" s="62" t="s">
        <v>683</v>
      </c>
      <c r="C19" s="62" t="s">
        <v>79</v>
      </c>
      <c r="D19" s="60">
        <v>7</v>
      </c>
      <c r="E19" s="60" t="s">
        <v>127</v>
      </c>
      <c r="F19" s="22"/>
      <c r="G19" s="22"/>
      <c r="H19" s="22"/>
      <c r="I19" s="22"/>
      <c r="J19" s="22"/>
    </row>
    <row r="20" spans="1:10" s="12" customFormat="1" ht="15.75" customHeight="1">
      <c r="A20" s="60">
        <v>10</v>
      </c>
      <c r="B20" s="62" t="s">
        <v>796</v>
      </c>
      <c r="C20" s="62" t="s">
        <v>91</v>
      </c>
      <c r="D20" s="60">
        <v>7</v>
      </c>
      <c r="E20" s="60" t="s">
        <v>106</v>
      </c>
      <c r="F20" s="22"/>
      <c r="G20" s="22"/>
      <c r="H20" s="22"/>
      <c r="I20" s="22"/>
      <c r="J20" s="22"/>
    </row>
    <row r="21" spans="1:10" s="12" customFormat="1" ht="15.75" customHeight="1">
      <c r="A21" s="60">
        <v>11</v>
      </c>
      <c r="B21" s="62" t="s">
        <v>762</v>
      </c>
      <c r="C21" s="62" t="s">
        <v>91</v>
      </c>
      <c r="D21" s="60">
        <v>7</v>
      </c>
      <c r="E21" s="60" t="s">
        <v>106</v>
      </c>
      <c r="F21" s="22"/>
      <c r="G21" s="22"/>
      <c r="H21" s="22"/>
      <c r="I21" s="22"/>
      <c r="J21" s="22"/>
    </row>
    <row r="22" spans="1:10" s="12" customFormat="1" ht="15.75" customHeight="1">
      <c r="A22" s="60">
        <v>12</v>
      </c>
      <c r="B22" s="62" t="s">
        <v>125</v>
      </c>
      <c r="C22" s="62" t="s">
        <v>8</v>
      </c>
      <c r="D22" s="60">
        <v>7</v>
      </c>
      <c r="E22" s="60" t="s">
        <v>485</v>
      </c>
      <c r="F22" s="22"/>
      <c r="G22" s="22"/>
      <c r="H22" s="22"/>
      <c r="I22" s="22"/>
      <c r="J22" s="22"/>
    </row>
    <row r="23" spans="1:10" s="12" customFormat="1" ht="15.75" customHeight="1">
      <c r="A23" s="60">
        <v>13</v>
      </c>
      <c r="B23" s="62" t="s">
        <v>595</v>
      </c>
      <c r="C23" s="62" t="s">
        <v>154</v>
      </c>
      <c r="D23" s="60">
        <v>7</v>
      </c>
      <c r="E23" s="60" t="s">
        <v>106</v>
      </c>
      <c r="F23" s="22"/>
      <c r="G23" s="22"/>
      <c r="H23" s="22"/>
      <c r="I23" s="22"/>
      <c r="J23" s="22"/>
    </row>
    <row r="24" spans="1:10" s="12" customFormat="1" ht="15.75" customHeight="1">
      <c r="A24" s="60">
        <v>14</v>
      </c>
      <c r="B24" s="62" t="s">
        <v>474</v>
      </c>
      <c r="C24" s="62" t="s">
        <v>511</v>
      </c>
      <c r="D24" s="60">
        <v>7</v>
      </c>
      <c r="E24" s="60" t="s">
        <v>106</v>
      </c>
      <c r="F24" s="22"/>
      <c r="G24" s="22"/>
      <c r="H24" s="22"/>
      <c r="I24" s="22"/>
      <c r="J24" s="22"/>
    </row>
    <row r="25" spans="1:10" s="12" customFormat="1" ht="15.75" customHeight="1">
      <c r="A25" s="60">
        <v>15</v>
      </c>
      <c r="B25" s="62" t="s">
        <v>272</v>
      </c>
      <c r="C25" s="62" t="s">
        <v>16</v>
      </c>
      <c r="D25" s="60">
        <v>7</v>
      </c>
      <c r="E25" s="60" t="s">
        <v>109</v>
      </c>
      <c r="F25" s="22"/>
      <c r="G25" s="22"/>
      <c r="H25" s="22"/>
      <c r="I25" s="22"/>
      <c r="J25" s="22"/>
    </row>
    <row r="26" spans="1:10" s="12" customFormat="1" ht="15.75" customHeight="1">
      <c r="A26" s="60">
        <v>16</v>
      </c>
      <c r="B26" s="62" t="s">
        <v>505</v>
      </c>
      <c r="C26" s="62" t="s">
        <v>695</v>
      </c>
      <c r="D26" s="60">
        <v>7</v>
      </c>
      <c r="E26" s="60" t="s">
        <v>106</v>
      </c>
      <c r="F26" s="22"/>
      <c r="G26" s="22"/>
      <c r="H26" s="22"/>
      <c r="I26" s="22"/>
      <c r="J26" s="22"/>
    </row>
    <row r="27" spans="1:10" s="12" customFormat="1" ht="15.75" customHeight="1">
      <c r="A27" s="60">
        <v>17</v>
      </c>
      <c r="B27" s="62" t="s">
        <v>903</v>
      </c>
      <c r="C27" s="62" t="s">
        <v>28</v>
      </c>
      <c r="D27" s="60">
        <v>7</v>
      </c>
      <c r="E27" s="60" t="s">
        <v>106</v>
      </c>
      <c r="F27" s="22"/>
      <c r="G27" s="22"/>
      <c r="H27" s="22"/>
      <c r="I27" s="22"/>
      <c r="J27" s="22"/>
    </row>
    <row r="28" spans="1:10" s="12" customFormat="1" ht="15.75" customHeight="1">
      <c r="A28" s="60">
        <v>18</v>
      </c>
      <c r="B28" s="62" t="s">
        <v>85</v>
      </c>
      <c r="C28" s="62" t="s">
        <v>110</v>
      </c>
      <c r="D28" s="60">
        <v>7</v>
      </c>
      <c r="E28" s="60" t="s">
        <v>109</v>
      </c>
      <c r="F28" s="22"/>
      <c r="G28" s="22"/>
      <c r="H28" s="22"/>
      <c r="I28" s="22"/>
      <c r="J28" s="22"/>
    </row>
    <row r="29" spans="1:10" s="12" customFormat="1" ht="15.75" customHeight="1">
      <c r="A29" s="60">
        <v>19</v>
      </c>
      <c r="B29" s="62" t="s">
        <v>101</v>
      </c>
      <c r="C29" s="62" t="s">
        <v>24</v>
      </c>
      <c r="D29" s="60">
        <v>7</v>
      </c>
      <c r="E29" s="60" t="s">
        <v>109</v>
      </c>
      <c r="F29" s="22"/>
      <c r="G29" s="22"/>
      <c r="H29" s="22"/>
      <c r="I29" s="22"/>
      <c r="J29" s="22"/>
    </row>
    <row r="30" spans="1:10" s="12" customFormat="1" ht="15.75" customHeight="1">
      <c r="A30" s="60">
        <v>20</v>
      </c>
      <c r="B30" s="62" t="s">
        <v>226</v>
      </c>
      <c r="C30" s="62" t="s">
        <v>206</v>
      </c>
      <c r="D30" s="60">
        <v>7</v>
      </c>
      <c r="E30" s="60" t="s">
        <v>106</v>
      </c>
      <c r="F30" s="22"/>
      <c r="G30" s="22"/>
      <c r="H30" s="22"/>
      <c r="I30" s="22"/>
      <c r="J30" s="22"/>
    </row>
    <row r="31" spans="1:10" s="12" customFormat="1" ht="15.75" customHeight="1">
      <c r="A31" s="60">
        <v>21</v>
      </c>
      <c r="B31" s="62" t="s">
        <v>146</v>
      </c>
      <c r="C31" s="62" t="s">
        <v>147</v>
      </c>
      <c r="D31" s="60">
        <v>7</v>
      </c>
      <c r="E31" s="60" t="s">
        <v>106</v>
      </c>
      <c r="F31" s="22"/>
      <c r="G31" s="22"/>
      <c r="H31" s="22"/>
      <c r="I31" s="22"/>
      <c r="J31" s="22"/>
    </row>
    <row r="32" spans="1:10" s="12" customFormat="1" ht="15.75" customHeight="1">
      <c r="A32" s="60">
        <v>22</v>
      </c>
      <c r="B32" s="62" t="s">
        <v>148</v>
      </c>
      <c r="C32" s="62" t="s">
        <v>147</v>
      </c>
      <c r="D32" s="60">
        <v>7</v>
      </c>
      <c r="E32" s="60" t="s">
        <v>106</v>
      </c>
      <c r="F32" s="22"/>
      <c r="G32" s="22"/>
      <c r="H32" s="22"/>
      <c r="I32" s="22"/>
      <c r="J32" s="22"/>
    </row>
    <row r="33" spans="1:10" s="12" customFormat="1" ht="18" customHeight="1">
      <c r="A33" s="60">
        <v>23</v>
      </c>
      <c r="B33" s="62" t="s">
        <v>799</v>
      </c>
      <c r="C33" s="62" t="s">
        <v>278</v>
      </c>
      <c r="D33" s="60">
        <v>7</v>
      </c>
      <c r="E33" s="60" t="s">
        <v>106</v>
      </c>
      <c r="F33" s="22"/>
      <c r="G33" s="22"/>
      <c r="H33" s="22"/>
      <c r="I33" s="22"/>
      <c r="J33" s="22"/>
    </row>
    <row r="34" spans="1:10" s="12" customFormat="1" ht="15.75" customHeight="1">
      <c r="A34" s="60">
        <v>24</v>
      </c>
      <c r="B34" s="62" t="s">
        <v>1017</v>
      </c>
      <c r="C34" s="62" t="s">
        <v>46</v>
      </c>
      <c r="D34" s="60">
        <v>7</v>
      </c>
      <c r="E34" s="60" t="s">
        <v>106</v>
      </c>
      <c r="F34" s="22"/>
      <c r="G34" s="22"/>
      <c r="H34" s="22"/>
      <c r="I34" s="22"/>
      <c r="J34" s="22"/>
    </row>
    <row r="35" spans="1:10" s="12" customFormat="1" ht="15.75" customHeight="1">
      <c r="A35" s="60">
        <v>25</v>
      </c>
      <c r="B35" s="62" t="s">
        <v>991</v>
      </c>
      <c r="C35" s="62" t="s">
        <v>37</v>
      </c>
      <c r="D35" s="60">
        <v>7</v>
      </c>
      <c r="E35" s="60" t="s">
        <v>106</v>
      </c>
      <c r="F35" s="22"/>
      <c r="G35" s="22"/>
      <c r="H35" s="22"/>
      <c r="I35" s="22"/>
      <c r="J35" s="22"/>
    </row>
    <row r="36" spans="1:10" s="12" customFormat="1" ht="15.75" customHeight="1">
      <c r="A36" s="60">
        <v>26</v>
      </c>
      <c r="B36" s="62" t="s">
        <v>994</v>
      </c>
      <c r="C36" s="62" t="s">
        <v>705</v>
      </c>
      <c r="D36" s="60">
        <v>7</v>
      </c>
      <c r="E36" s="60" t="s">
        <v>109</v>
      </c>
      <c r="F36" s="22"/>
      <c r="G36" s="22"/>
      <c r="H36" s="22"/>
      <c r="I36" s="22"/>
      <c r="J36" s="22"/>
    </row>
    <row r="37" spans="1:10" s="12" customFormat="1" ht="15.75" customHeight="1">
      <c r="A37" s="60">
        <v>27</v>
      </c>
      <c r="B37" s="62" t="s">
        <v>1009</v>
      </c>
      <c r="C37" s="62" t="s">
        <v>359</v>
      </c>
      <c r="D37" s="60">
        <v>7</v>
      </c>
      <c r="E37" s="60" t="s">
        <v>106</v>
      </c>
      <c r="F37" s="22"/>
      <c r="G37" s="22"/>
      <c r="H37" s="22"/>
      <c r="I37" s="22"/>
      <c r="J37" s="22"/>
    </row>
    <row r="38" spans="1:10" s="12" customFormat="1" ht="19.5" customHeight="1">
      <c r="A38" s="60">
        <v>28</v>
      </c>
      <c r="B38" s="62" t="s">
        <v>1001</v>
      </c>
      <c r="C38" s="62" t="s">
        <v>35</v>
      </c>
      <c r="D38" s="60">
        <v>7</v>
      </c>
      <c r="E38" s="60" t="s">
        <v>106</v>
      </c>
      <c r="F38" s="22"/>
      <c r="G38" s="22"/>
      <c r="H38" s="22"/>
      <c r="I38" s="22"/>
      <c r="J38" s="22"/>
    </row>
    <row r="39" spans="1:10" s="12" customFormat="1" ht="19.5" customHeight="1">
      <c r="A39" s="60">
        <v>29</v>
      </c>
      <c r="B39" s="62" t="s">
        <v>1013</v>
      </c>
      <c r="C39" s="62" t="s">
        <v>20</v>
      </c>
      <c r="D39" s="60">
        <v>7</v>
      </c>
      <c r="E39" s="60" t="s">
        <v>106</v>
      </c>
      <c r="F39" s="22"/>
      <c r="G39" s="22"/>
      <c r="H39" s="22"/>
      <c r="I39" s="22"/>
      <c r="J39" s="22"/>
    </row>
    <row r="40" spans="1:10" s="12" customFormat="1" ht="15.75" customHeight="1">
      <c r="A40" s="60">
        <v>30</v>
      </c>
      <c r="B40" s="62" t="s">
        <v>972</v>
      </c>
      <c r="C40" s="62" t="s">
        <v>170</v>
      </c>
      <c r="D40" s="60">
        <v>7</v>
      </c>
      <c r="E40" s="60" t="s">
        <v>109</v>
      </c>
      <c r="F40" s="22"/>
      <c r="G40" s="22"/>
      <c r="H40" s="22"/>
      <c r="I40" s="22"/>
      <c r="J40" s="22"/>
    </row>
    <row r="41" spans="1:10" s="12" customFormat="1" ht="15.75" customHeight="1">
      <c r="A41" s="60">
        <v>31</v>
      </c>
      <c r="B41" s="62"/>
      <c r="C41" s="62"/>
      <c r="D41" s="60"/>
      <c r="E41" s="60"/>
      <c r="F41" s="22"/>
      <c r="G41" s="22"/>
      <c r="H41" s="22"/>
      <c r="I41" s="22"/>
      <c r="J41" s="22"/>
    </row>
    <row r="42" spans="1:10" s="12" customFormat="1" ht="15.75" customHeight="1">
      <c r="A42" s="60">
        <v>32</v>
      </c>
      <c r="B42" s="62"/>
      <c r="C42" s="62"/>
      <c r="D42" s="60"/>
      <c r="E42" s="60"/>
      <c r="F42" s="22"/>
      <c r="G42" s="22"/>
      <c r="H42" s="22"/>
      <c r="I42" s="22"/>
      <c r="J42" s="22"/>
    </row>
    <row r="43" spans="1:10" s="12" customFormat="1" ht="15.75" customHeight="1">
      <c r="A43" s="60">
        <v>33</v>
      </c>
      <c r="B43" s="62"/>
      <c r="C43" s="62"/>
      <c r="D43" s="60"/>
      <c r="E43" s="60"/>
      <c r="F43" s="22"/>
      <c r="G43" s="22"/>
      <c r="H43" s="22"/>
      <c r="I43" s="22"/>
      <c r="J43" s="22"/>
    </row>
    <row r="44" spans="1:10" s="12" customFormat="1" ht="15.75" customHeight="1">
      <c r="A44" s="60">
        <v>34</v>
      </c>
      <c r="B44" s="62"/>
      <c r="C44" s="62"/>
      <c r="D44" s="60"/>
      <c r="E44" s="60"/>
      <c r="F44" s="22"/>
      <c r="G44" s="22"/>
      <c r="H44" s="22"/>
      <c r="I44" s="22"/>
      <c r="J44" s="22"/>
    </row>
    <row r="45" spans="1:10" s="12" customFormat="1" ht="15.75" customHeight="1">
      <c r="A45" s="60">
        <v>35</v>
      </c>
      <c r="B45" s="62"/>
      <c r="C45" s="62"/>
      <c r="D45" s="60"/>
      <c r="E45" s="60"/>
      <c r="F45" s="22"/>
      <c r="G45" s="22"/>
      <c r="H45" s="22"/>
      <c r="I45" s="22"/>
      <c r="J45" s="22"/>
    </row>
    <row r="46" spans="1:10" s="9" customFormat="1" ht="16.5" customHeight="1">
      <c r="A46" s="62"/>
      <c r="B46" s="63" t="s">
        <v>45</v>
      </c>
      <c r="C46" s="62"/>
      <c r="D46" s="60"/>
      <c r="E46" s="64"/>
      <c r="F46" s="20"/>
      <c r="G46" s="20"/>
      <c r="H46" s="20"/>
      <c r="I46" s="20"/>
      <c r="J46" s="20"/>
    </row>
    <row r="47" spans="1:10" s="6" customFormat="1" ht="11.25">
      <c r="A47" s="51"/>
      <c r="B47" s="51"/>
      <c r="C47" s="51"/>
      <c r="D47" s="52"/>
      <c r="E47" s="52"/>
      <c r="F47" s="16"/>
      <c r="G47" s="16"/>
      <c r="H47" s="16"/>
      <c r="I47" s="16"/>
      <c r="J47" s="16"/>
    </row>
    <row r="48" spans="1:10" s="6" customFormat="1" ht="11.25">
      <c r="A48" s="51"/>
      <c r="B48" s="51"/>
      <c r="C48" s="51"/>
      <c r="D48" s="52"/>
      <c r="E48" s="52"/>
      <c r="F48" s="16"/>
      <c r="G48" s="16"/>
      <c r="H48" s="16"/>
      <c r="I48" s="16"/>
      <c r="J48" s="16"/>
    </row>
    <row r="49" spans="1:10" s="6" customFormat="1" ht="11.25">
      <c r="A49" s="51"/>
      <c r="B49" s="51"/>
      <c r="C49" s="51"/>
      <c r="D49" s="52"/>
      <c r="E49" s="52"/>
      <c r="F49" s="16"/>
      <c r="G49" s="16"/>
      <c r="H49" s="16"/>
      <c r="I49" s="16"/>
      <c r="J49" s="16"/>
    </row>
    <row r="50" spans="1:10" s="6" customFormat="1" ht="18.75">
      <c r="A50" s="51"/>
      <c r="B50" s="65" t="s">
        <v>109</v>
      </c>
      <c r="C50" s="65">
        <f>COUNTIF(E2:E136,"NT")</f>
        <v>9</v>
      </c>
      <c r="D50" s="52"/>
      <c r="E50" s="52"/>
      <c r="F50" s="16"/>
      <c r="G50" s="16"/>
      <c r="H50" s="16"/>
      <c r="I50" s="16"/>
      <c r="J50" s="16"/>
    </row>
    <row r="51" spans="1:10" s="6" customFormat="1" ht="18.75">
      <c r="A51" s="51"/>
      <c r="B51" s="65" t="s">
        <v>106</v>
      </c>
      <c r="C51" s="65">
        <f>COUNTIF(E2:E137,"BT")</f>
        <v>19</v>
      </c>
      <c r="D51" s="52"/>
      <c r="E51" s="52"/>
      <c r="F51" s="16"/>
      <c r="G51" s="16"/>
      <c r="H51" s="16"/>
      <c r="I51" s="16"/>
      <c r="J51" s="16"/>
    </row>
    <row r="52" spans="1:10" s="6" customFormat="1" ht="18.75">
      <c r="A52" s="51"/>
      <c r="B52" s="65" t="s">
        <v>485</v>
      </c>
      <c r="C52" s="65">
        <f>COUNTIF(E2:E146,"BNT")</f>
        <v>1</v>
      </c>
      <c r="D52" s="52"/>
      <c r="E52" s="52"/>
      <c r="F52" s="16"/>
      <c r="G52" s="16"/>
      <c r="H52" s="16"/>
      <c r="I52" s="16"/>
      <c r="J52" s="16"/>
    </row>
    <row r="53" spans="1:10" s="6" customFormat="1" ht="18.75">
      <c r="A53" s="51"/>
      <c r="B53" s="65" t="s">
        <v>127</v>
      </c>
      <c r="C53" s="65">
        <f>COUNTIF(E2:E147,"2B")</f>
        <v>1</v>
      </c>
      <c r="D53" s="52"/>
      <c r="E53" s="52"/>
      <c r="F53" s="16"/>
      <c r="G53" s="16"/>
      <c r="H53" s="16"/>
      <c r="I53" s="16"/>
      <c r="J53" s="16"/>
    </row>
    <row r="54" spans="1:10" s="6" customFormat="1" ht="18.75">
      <c r="A54" s="51"/>
      <c r="B54" s="65" t="s">
        <v>735</v>
      </c>
      <c r="C54" s="65">
        <f>SUM(C50:C53)</f>
        <v>30</v>
      </c>
      <c r="D54" s="52"/>
      <c r="E54" s="52"/>
      <c r="F54" s="16"/>
      <c r="G54" s="16"/>
      <c r="H54" s="16"/>
      <c r="I54" s="16"/>
      <c r="J54" s="16"/>
    </row>
    <row r="55" spans="1:10" s="6" customFormat="1" ht="11.25">
      <c r="A55" s="51"/>
      <c r="B55" s="51"/>
      <c r="C55" s="51"/>
      <c r="D55" s="52"/>
      <c r="E55" s="52"/>
      <c r="F55" s="16"/>
      <c r="G55" s="16"/>
      <c r="H55" s="16"/>
      <c r="I55" s="16"/>
      <c r="J55" s="16"/>
    </row>
    <row r="56" spans="1:10" s="6" customFormat="1" ht="11.25">
      <c r="A56" s="51"/>
      <c r="B56" s="51"/>
      <c r="C56" s="51"/>
      <c r="D56" s="52"/>
      <c r="E56" s="52"/>
      <c r="F56" s="16"/>
      <c r="G56" s="16"/>
      <c r="H56" s="16"/>
      <c r="I56" s="16"/>
      <c r="J56" s="16"/>
    </row>
    <row r="57" spans="1:10" s="6" customFormat="1" ht="11.25">
      <c r="A57" s="51"/>
      <c r="B57" s="51"/>
      <c r="C57" s="51"/>
      <c r="D57" s="52"/>
      <c r="E57" s="52"/>
      <c r="F57" s="16"/>
      <c r="G57" s="16"/>
      <c r="H57" s="16"/>
      <c r="I57" s="16"/>
      <c r="J57" s="16"/>
    </row>
    <row r="58" spans="1:10" s="6" customFormat="1" ht="11.25">
      <c r="A58" s="51"/>
      <c r="B58" s="51"/>
      <c r="C58" s="51"/>
      <c r="D58" s="52"/>
      <c r="E58" s="52"/>
      <c r="F58" s="16"/>
      <c r="G58" s="16"/>
      <c r="H58" s="16"/>
      <c r="I58" s="16"/>
      <c r="J58" s="16"/>
    </row>
    <row r="59" spans="1:10" s="1" customFormat="1" ht="11.25">
      <c r="A59" s="51"/>
      <c r="B59" s="51"/>
      <c r="C59" s="51"/>
      <c r="D59" s="52"/>
      <c r="E59" s="52"/>
      <c r="F59" s="16"/>
      <c r="G59" s="16"/>
      <c r="H59" s="16"/>
      <c r="I59" s="16"/>
      <c r="J59" s="16"/>
    </row>
    <row r="60" spans="1:10" s="1" customFormat="1" ht="11.25">
      <c r="A60" s="51"/>
      <c r="B60" s="51"/>
      <c r="C60" s="51"/>
      <c r="D60" s="52"/>
      <c r="E60" s="52"/>
      <c r="F60" s="16"/>
      <c r="G60" s="16"/>
      <c r="H60" s="16"/>
      <c r="I60" s="16"/>
      <c r="J60" s="16"/>
    </row>
    <row r="61" spans="1:10" s="1" customFormat="1" ht="11.25">
      <c r="A61" s="51"/>
      <c r="B61" s="51"/>
      <c r="C61" s="51"/>
      <c r="D61" s="52"/>
      <c r="E61" s="52"/>
      <c r="F61" s="16"/>
      <c r="G61" s="16"/>
      <c r="H61" s="16"/>
      <c r="I61" s="16"/>
      <c r="J61" s="16"/>
    </row>
    <row r="62" spans="1:10" s="1" customFormat="1" ht="11.25">
      <c r="A62" s="51"/>
      <c r="B62" s="51"/>
      <c r="C62" s="51"/>
      <c r="D62" s="52"/>
      <c r="E62" s="52"/>
      <c r="F62" s="16"/>
      <c r="G62" s="16"/>
      <c r="H62" s="16"/>
      <c r="I62" s="16"/>
      <c r="J62" s="16"/>
    </row>
    <row r="63" spans="1:10" s="1" customFormat="1" ht="11.25">
      <c r="A63" s="51"/>
      <c r="B63" s="51"/>
      <c r="C63" s="51"/>
      <c r="D63" s="52"/>
      <c r="E63" s="52"/>
      <c r="F63" s="16"/>
      <c r="G63" s="16"/>
      <c r="H63" s="16"/>
      <c r="I63" s="16"/>
      <c r="J63" s="16"/>
    </row>
    <row r="64" spans="1:10" s="1" customFormat="1" ht="11.25">
      <c r="A64" s="51"/>
      <c r="B64" s="51"/>
      <c r="C64" s="51"/>
      <c r="D64" s="52"/>
      <c r="E64" s="52"/>
      <c r="F64" s="16"/>
      <c r="G64" s="16"/>
      <c r="H64" s="16"/>
      <c r="I64" s="16"/>
      <c r="J64" s="16"/>
    </row>
    <row r="65" spans="1:10" s="1" customFormat="1" ht="11.25">
      <c r="A65" s="51"/>
      <c r="B65" s="51"/>
      <c r="C65" s="51"/>
      <c r="D65" s="52"/>
      <c r="E65" s="52"/>
      <c r="F65" s="16"/>
      <c r="G65" s="16"/>
      <c r="H65" s="16"/>
      <c r="I65" s="16"/>
      <c r="J65" s="16"/>
    </row>
    <row r="66" spans="1:10" s="1" customFormat="1" ht="11.25">
      <c r="A66" s="51"/>
      <c r="B66" s="51"/>
      <c r="C66" s="51"/>
      <c r="D66" s="52"/>
      <c r="E66" s="52"/>
      <c r="F66" s="16"/>
      <c r="G66" s="16"/>
      <c r="H66" s="16"/>
      <c r="I66" s="16"/>
      <c r="J66" s="16"/>
    </row>
    <row r="67" spans="1:10" s="1" customFormat="1" ht="11.25">
      <c r="A67" s="51"/>
      <c r="B67" s="51"/>
      <c r="C67" s="51"/>
      <c r="D67" s="52"/>
      <c r="E67" s="52"/>
      <c r="F67" s="16"/>
      <c r="G67" s="16"/>
      <c r="H67" s="16"/>
      <c r="I67" s="16"/>
      <c r="J67" s="16"/>
    </row>
    <row r="68" spans="1:10" s="1" customFormat="1" ht="11.25">
      <c r="A68" s="51"/>
      <c r="B68" s="51"/>
      <c r="C68" s="51"/>
      <c r="D68" s="52"/>
      <c r="E68" s="52"/>
      <c r="F68" s="16"/>
      <c r="G68" s="16"/>
      <c r="H68" s="16"/>
      <c r="I68" s="16"/>
      <c r="J68" s="16"/>
    </row>
    <row r="69" spans="1:10" s="1" customFormat="1" ht="11.25">
      <c r="A69" s="51"/>
      <c r="B69" s="51"/>
      <c r="C69" s="51"/>
      <c r="D69" s="52"/>
      <c r="E69" s="52"/>
      <c r="F69" s="16"/>
      <c r="G69" s="16"/>
      <c r="H69" s="16"/>
      <c r="I69" s="16"/>
      <c r="J69" s="16"/>
    </row>
    <row r="70" spans="1:10" s="1" customFormat="1" ht="11.25">
      <c r="A70" s="51"/>
      <c r="B70" s="51"/>
      <c r="C70" s="51"/>
      <c r="D70" s="52"/>
      <c r="E70" s="52"/>
      <c r="F70" s="16"/>
      <c r="G70" s="16"/>
      <c r="H70" s="16"/>
      <c r="I70" s="16"/>
      <c r="J70" s="16"/>
    </row>
    <row r="71" spans="1:10" s="1" customFormat="1" ht="11.25">
      <c r="A71" s="51"/>
      <c r="B71" s="51"/>
      <c r="C71" s="51"/>
      <c r="D71" s="52"/>
      <c r="E71" s="52"/>
      <c r="F71" s="16"/>
      <c r="G71" s="16"/>
      <c r="H71" s="16"/>
      <c r="I71" s="16"/>
      <c r="J71" s="16"/>
    </row>
    <row r="72" spans="1:10" s="1" customFormat="1" ht="11.25">
      <c r="A72" s="51"/>
      <c r="B72" s="51"/>
      <c r="C72" s="51"/>
      <c r="D72" s="52"/>
      <c r="E72" s="52"/>
      <c r="F72" s="16"/>
      <c r="G72" s="16"/>
      <c r="H72" s="16"/>
      <c r="I72" s="16"/>
      <c r="J72" s="16"/>
    </row>
    <row r="73" spans="1:10" s="1" customFormat="1" ht="11.25">
      <c r="A73" s="51"/>
      <c r="B73" s="51"/>
      <c r="C73" s="51"/>
      <c r="D73" s="52"/>
      <c r="E73" s="52"/>
      <c r="F73" s="16"/>
      <c r="G73" s="16"/>
      <c r="H73" s="16"/>
      <c r="I73" s="16"/>
      <c r="J73" s="16"/>
    </row>
    <row r="74" spans="1:10" s="1" customFormat="1" ht="11.25">
      <c r="A74" s="51"/>
      <c r="B74" s="51"/>
      <c r="C74" s="51"/>
      <c r="D74" s="52"/>
      <c r="E74" s="52"/>
      <c r="F74" s="16"/>
      <c r="G74" s="16"/>
      <c r="H74" s="16"/>
      <c r="I74" s="16"/>
      <c r="J74" s="16"/>
    </row>
    <row r="75" spans="1:10" s="1" customFormat="1" ht="11.25">
      <c r="A75" s="51"/>
      <c r="B75" s="51"/>
      <c r="C75" s="51"/>
      <c r="D75" s="52"/>
      <c r="E75" s="52"/>
      <c r="F75" s="16"/>
      <c r="G75" s="16"/>
      <c r="H75" s="16"/>
      <c r="I75" s="16"/>
      <c r="J75" s="16"/>
    </row>
    <row r="76" spans="1:10" s="1" customFormat="1" ht="11.25">
      <c r="A76" s="51"/>
      <c r="B76" s="51"/>
      <c r="C76" s="51"/>
      <c r="D76" s="52"/>
      <c r="E76" s="52"/>
      <c r="F76" s="16"/>
      <c r="G76" s="16"/>
      <c r="H76" s="16"/>
      <c r="I76" s="16"/>
      <c r="J76" s="16"/>
    </row>
    <row r="77" spans="1:10" s="1" customFormat="1" ht="11.25">
      <c r="A77" s="51"/>
      <c r="B77" s="51"/>
      <c r="C77" s="51"/>
      <c r="D77" s="52"/>
      <c r="E77" s="52"/>
      <c r="F77" s="16"/>
      <c r="G77" s="16"/>
      <c r="H77" s="16"/>
      <c r="I77" s="16"/>
      <c r="J77" s="16"/>
    </row>
    <row r="78" spans="1:10" s="1" customFormat="1" ht="11.25">
      <c r="A78" s="51"/>
      <c r="B78" s="51"/>
      <c r="C78" s="51"/>
      <c r="D78" s="52"/>
      <c r="E78" s="52"/>
      <c r="F78" s="16"/>
      <c r="G78" s="16"/>
      <c r="H78" s="16"/>
      <c r="I78" s="16"/>
      <c r="J78" s="16"/>
    </row>
    <row r="79" spans="1:10" s="1" customFormat="1" ht="11.25">
      <c r="A79" s="51"/>
      <c r="B79" s="51"/>
      <c r="C79" s="51"/>
      <c r="D79" s="52"/>
      <c r="E79" s="52"/>
      <c r="F79" s="16"/>
      <c r="G79" s="16"/>
      <c r="H79" s="16"/>
      <c r="I79" s="16"/>
      <c r="J79" s="16"/>
    </row>
    <row r="80" spans="1:10" s="1" customFormat="1" ht="11.25">
      <c r="A80" s="51"/>
      <c r="B80" s="51"/>
      <c r="C80" s="51"/>
      <c r="D80" s="52"/>
      <c r="E80" s="52"/>
      <c r="F80" s="16"/>
      <c r="G80" s="16"/>
      <c r="H80" s="16"/>
      <c r="I80" s="16"/>
      <c r="J80" s="16"/>
    </row>
    <row r="81" spans="1:10" s="1" customFormat="1" ht="11.25">
      <c r="A81" s="51"/>
      <c r="B81" s="51"/>
      <c r="C81" s="51"/>
      <c r="D81" s="52"/>
      <c r="E81" s="52"/>
      <c r="F81" s="16"/>
      <c r="G81" s="16"/>
      <c r="H81" s="16"/>
      <c r="I81" s="16"/>
      <c r="J81" s="16"/>
    </row>
    <row r="82" spans="1:10" s="1" customFormat="1" ht="11.25">
      <c r="A82" s="51"/>
      <c r="B82" s="51"/>
      <c r="C82" s="51"/>
      <c r="D82" s="52"/>
      <c r="E82" s="52"/>
      <c r="F82" s="16"/>
      <c r="G82" s="16"/>
      <c r="H82" s="16"/>
      <c r="I82" s="16"/>
      <c r="J82" s="16"/>
    </row>
    <row r="83" spans="1:10" s="1" customFormat="1" ht="11.25">
      <c r="A83" s="51"/>
      <c r="B83" s="51"/>
      <c r="C83" s="51"/>
      <c r="D83" s="52"/>
      <c r="E83" s="52"/>
      <c r="F83" s="16"/>
      <c r="G83" s="16"/>
      <c r="H83" s="16"/>
      <c r="I83" s="16"/>
      <c r="J83" s="16"/>
    </row>
    <row r="84" spans="1:10" s="1" customFormat="1" ht="11.25">
      <c r="A84" s="51"/>
      <c r="B84" s="51"/>
      <c r="C84" s="51"/>
      <c r="D84" s="52"/>
      <c r="E84" s="52"/>
      <c r="F84" s="16"/>
      <c r="G84" s="16"/>
      <c r="H84" s="16"/>
      <c r="I84" s="16"/>
      <c r="J84" s="16"/>
    </row>
    <row r="85" spans="1:10" s="1" customFormat="1" ht="11.25">
      <c r="A85" s="51"/>
      <c r="B85" s="51"/>
      <c r="C85" s="51"/>
      <c r="D85" s="52"/>
      <c r="E85" s="52"/>
      <c r="F85" s="16"/>
      <c r="G85" s="16"/>
      <c r="H85" s="16"/>
      <c r="I85" s="16"/>
      <c r="J85" s="16"/>
    </row>
    <row r="86" spans="1:10" s="1" customFormat="1" ht="11.25">
      <c r="A86" s="51"/>
      <c r="B86" s="51"/>
      <c r="C86" s="51"/>
      <c r="D86" s="52"/>
      <c r="E86" s="52"/>
      <c r="F86" s="16"/>
      <c r="G86" s="16"/>
      <c r="H86" s="16"/>
      <c r="I86" s="16"/>
      <c r="J86" s="16"/>
    </row>
  </sheetData>
  <sheetProtection/>
  <autoFilter ref="A10:E46">
    <sortState ref="A11:E86">
      <sortCondition sortBy="value" ref="C11:C86"/>
    </sortState>
  </autoFilter>
  <mergeCells count="6">
    <mergeCell ref="D9:D10"/>
    <mergeCell ref="E9:E10"/>
    <mergeCell ref="A7:E7"/>
    <mergeCell ref="A9:A10"/>
    <mergeCell ref="B9:B10"/>
    <mergeCell ref="C9:C10"/>
  </mergeCells>
  <printOptions/>
  <pageMargins left="0.32" right="0.16" top="0.2" bottom="0.23" header="0.2" footer="0.17"/>
  <pageSetup horizontalDpi="600" verticalDpi="600" orientation="landscape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85"/>
  <sheetViews>
    <sheetView zoomScale="106" zoomScaleNormal="106" zoomScalePageLayoutView="0" workbookViewId="0" topLeftCell="A1">
      <pane ySplit="8" topLeftCell="A9" activePane="bottomLeft" state="frozen"/>
      <selection pane="topLeft" activeCell="A1" sqref="A1"/>
      <selection pane="bottomLeft" activeCell="M15" sqref="M15"/>
    </sheetView>
  </sheetViews>
  <sheetFormatPr defaultColWidth="9.140625" defaultRowHeight="12.75"/>
  <cols>
    <col min="1" max="1" width="3.7109375" style="55" customWidth="1"/>
    <col min="2" max="2" width="17.00390625" style="55" customWidth="1"/>
    <col min="3" max="3" width="7.140625" style="55" customWidth="1"/>
    <col min="4" max="4" width="6.28125" style="56" customWidth="1"/>
    <col min="5" max="5" width="4.8515625" style="56" customWidth="1"/>
    <col min="6" max="7" width="9.140625" style="19" customWidth="1"/>
    <col min="8" max="16384" width="9.140625" style="3" customWidth="1"/>
  </cols>
  <sheetData>
    <row r="1" spans="1:7" s="8" customFormat="1" ht="10.5">
      <c r="A1" s="49" t="s">
        <v>157</v>
      </c>
      <c r="B1" s="49"/>
      <c r="C1" s="49"/>
      <c r="D1" s="50"/>
      <c r="E1" s="50"/>
      <c r="F1" s="17"/>
      <c r="G1" s="17"/>
    </row>
    <row r="2" spans="1:7" s="8" customFormat="1" ht="10.5">
      <c r="A2" s="49" t="s">
        <v>158</v>
      </c>
      <c r="B2" s="49"/>
      <c r="C2" s="49"/>
      <c r="D2" s="50"/>
      <c r="E2" s="50"/>
      <c r="F2" s="17"/>
      <c r="G2" s="17"/>
    </row>
    <row r="3" spans="1:7" s="6" customFormat="1" ht="4.5" customHeight="1">
      <c r="A3" s="51"/>
      <c r="B3" s="51"/>
      <c r="C3" s="51"/>
      <c r="D3" s="52"/>
      <c r="E3" s="52"/>
      <c r="F3" s="16"/>
      <c r="G3" s="16"/>
    </row>
    <row r="4" spans="1:7" s="2" customFormat="1" ht="17.25" customHeight="1">
      <c r="A4" s="53" t="s">
        <v>1086</v>
      </c>
      <c r="B4" s="53"/>
      <c r="C4" s="53"/>
      <c r="D4" s="53"/>
      <c r="E4" s="53"/>
      <c r="F4" s="18"/>
      <c r="G4" s="18"/>
    </row>
    <row r="5" spans="1:7" s="11" customFormat="1" ht="5.25" customHeight="1">
      <c r="A5" s="54"/>
      <c r="B5" s="54"/>
      <c r="C5" s="54"/>
      <c r="D5" s="54"/>
      <c r="E5" s="54"/>
      <c r="F5" s="18"/>
      <c r="G5" s="18"/>
    </row>
    <row r="6" spans="1:7" s="7" customFormat="1" ht="13.5" customHeight="1">
      <c r="A6" s="55"/>
      <c r="B6" s="55"/>
      <c r="C6" s="55"/>
      <c r="D6" s="56"/>
      <c r="E6" s="56"/>
      <c r="F6" s="19"/>
      <c r="G6" s="19"/>
    </row>
    <row r="7" spans="1:7" s="1" customFormat="1" ht="17.25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  <c r="F7" s="16"/>
      <c r="G7" s="16"/>
    </row>
    <row r="8" spans="1:7" s="1" customFormat="1" ht="8.25" customHeight="1">
      <c r="A8" s="68"/>
      <c r="B8" s="68"/>
      <c r="C8" s="68"/>
      <c r="D8" s="68"/>
      <c r="E8" s="68"/>
      <c r="F8" s="16"/>
      <c r="G8" s="16"/>
    </row>
    <row r="9" spans="1:7" s="1" customFormat="1" ht="8.25" customHeight="1">
      <c r="A9" s="69"/>
      <c r="B9" s="69"/>
      <c r="C9" s="69"/>
      <c r="D9" s="69"/>
      <c r="E9" s="69"/>
      <c r="F9" s="16"/>
      <c r="G9" s="16"/>
    </row>
    <row r="10" spans="1:7" s="37" customFormat="1" ht="18.75" customHeight="1">
      <c r="A10" s="60">
        <v>1</v>
      </c>
      <c r="B10" s="62" t="s">
        <v>524</v>
      </c>
      <c r="C10" s="62" t="s">
        <v>709</v>
      </c>
      <c r="D10" s="60">
        <v>7</v>
      </c>
      <c r="E10" s="60" t="s">
        <v>106</v>
      </c>
      <c r="F10" s="22"/>
      <c r="G10" s="22"/>
    </row>
    <row r="11" spans="1:5" s="22" customFormat="1" ht="18.75" customHeight="1">
      <c r="A11" s="60">
        <v>2</v>
      </c>
      <c r="B11" s="62" t="s">
        <v>961</v>
      </c>
      <c r="C11" s="62" t="s">
        <v>962</v>
      </c>
      <c r="D11" s="60">
        <v>7</v>
      </c>
      <c r="E11" s="60" t="s">
        <v>109</v>
      </c>
    </row>
    <row r="12" spans="1:5" s="22" customFormat="1" ht="18.75" customHeight="1">
      <c r="A12" s="60">
        <v>3</v>
      </c>
      <c r="B12" s="62" t="s">
        <v>57</v>
      </c>
      <c r="C12" s="62" t="s">
        <v>36</v>
      </c>
      <c r="D12" s="60">
        <v>7</v>
      </c>
      <c r="E12" s="60" t="s">
        <v>106</v>
      </c>
    </row>
    <row r="13" spans="1:7" s="22" customFormat="1" ht="18.75" customHeight="1">
      <c r="A13" s="60">
        <v>4</v>
      </c>
      <c r="B13" s="62" t="s">
        <v>323</v>
      </c>
      <c r="C13" s="62" t="s">
        <v>115</v>
      </c>
      <c r="D13" s="60">
        <v>7</v>
      </c>
      <c r="E13" s="60" t="s">
        <v>109</v>
      </c>
      <c r="F13" s="37"/>
      <c r="G13" s="37"/>
    </row>
    <row r="14" spans="1:5" s="22" customFormat="1" ht="18.75" customHeight="1">
      <c r="A14" s="60">
        <v>5</v>
      </c>
      <c r="B14" s="62" t="s">
        <v>621</v>
      </c>
      <c r="C14" s="62" t="s">
        <v>252</v>
      </c>
      <c r="D14" s="60">
        <v>7</v>
      </c>
      <c r="E14" s="60" t="s">
        <v>127</v>
      </c>
    </row>
    <row r="15" spans="1:5" s="22" customFormat="1" ht="18.75" customHeight="1">
      <c r="A15" s="60">
        <v>6</v>
      </c>
      <c r="B15" s="62" t="s">
        <v>171</v>
      </c>
      <c r="C15" s="62" t="s">
        <v>6</v>
      </c>
      <c r="D15" s="60">
        <v>7</v>
      </c>
      <c r="E15" s="60" t="s">
        <v>106</v>
      </c>
    </row>
    <row r="16" spans="1:5" s="22" customFormat="1" ht="18.75" customHeight="1">
      <c r="A16" s="60">
        <v>7</v>
      </c>
      <c r="B16" s="62" t="s">
        <v>31</v>
      </c>
      <c r="C16" s="62" t="s">
        <v>6</v>
      </c>
      <c r="D16" s="60">
        <v>7</v>
      </c>
      <c r="E16" s="60" t="s">
        <v>106</v>
      </c>
    </row>
    <row r="17" spans="1:5" s="22" customFormat="1" ht="18.75" customHeight="1">
      <c r="A17" s="60">
        <v>8</v>
      </c>
      <c r="B17" s="62" t="s">
        <v>800</v>
      </c>
      <c r="C17" s="62" t="s">
        <v>6</v>
      </c>
      <c r="D17" s="60">
        <v>7</v>
      </c>
      <c r="E17" s="60" t="s">
        <v>109</v>
      </c>
    </row>
    <row r="18" spans="1:7" s="22" customFormat="1" ht="18.75" customHeight="1">
      <c r="A18" s="60">
        <v>9</v>
      </c>
      <c r="B18" s="62" t="s">
        <v>75</v>
      </c>
      <c r="C18" s="62" t="s">
        <v>249</v>
      </c>
      <c r="D18" s="60">
        <v>7</v>
      </c>
      <c r="E18" s="60" t="s">
        <v>106</v>
      </c>
      <c r="F18" s="20"/>
      <c r="G18" s="20"/>
    </row>
    <row r="19" spans="1:7" s="12" customFormat="1" ht="18.75" customHeight="1">
      <c r="A19" s="60">
        <v>10</v>
      </c>
      <c r="B19" s="62" t="s">
        <v>97</v>
      </c>
      <c r="C19" s="62" t="s">
        <v>428</v>
      </c>
      <c r="D19" s="60">
        <v>7</v>
      </c>
      <c r="E19" s="60" t="s">
        <v>106</v>
      </c>
      <c r="F19" s="22"/>
      <c r="G19" s="22"/>
    </row>
    <row r="20" spans="1:7" s="12" customFormat="1" ht="18.75" customHeight="1">
      <c r="A20" s="60">
        <v>11</v>
      </c>
      <c r="B20" s="62" t="s">
        <v>556</v>
      </c>
      <c r="C20" s="62" t="s">
        <v>7</v>
      </c>
      <c r="D20" s="60">
        <v>7</v>
      </c>
      <c r="E20" s="60" t="s">
        <v>106</v>
      </c>
      <c r="F20" s="22"/>
      <c r="G20" s="22"/>
    </row>
    <row r="21" spans="1:7" s="13" customFormat="1" ht="18.75" customHeight="1">
      <c r="A21" s="60">
        <v>12</v>
      </c>
      <c r="B21" s="62" t="s">
        <v>502</v>
      </c>
      <c r="C21" s="62" t="s">
        <v>91</v>
      </c>
      <c r="D21" s="60">
        <v>7</v>
      </c>
      <c r="E21" s="60" t="s">
        <v>109</v>
      </c>
      <c r="F21" s="22"/>
      <c r="G21" s="22"/>
    </row>
    <row r="22" spans="1:7" s="12" customFormat="1" ht="18.75" customHeight="1">
      <c r="A22" s="60">
        <v>13</v>
      </c>
      <c r="B22" s="62" t="s">
        <v>938</v>
      </c>
      <c r="C22" s="62" t="s">
        <v>91</v>
      </c>
      <c r="D22" s="60">
        <v>7</v>
      </c>
      <c r="E22" s="60" t="s">
        <v>106</v>
      </c>
      <c r="F22" s="22"/>
      <c r="G22" s="22"/>
    </row>
    <row r="23" spans="1:7" s="12" customFormat="1" ht="18.75" customHeight="1">
      <c r="A23" s="60">
        <v>14</v>
      </c>
      <c r="B23" s="62" t="s">
        <v>387</v>
      </c>
      <c r="C23" s="62" t="s">
        <v>8</v>
      </c>
      <c r="D23" s="60">
        <v>7</v>
      </c>
      <c r="E23" s="60" t="s">
        <v>106</v>
      </c>
      <c r="F23" s="22"/>
      <c r="G23" s="22"/>
    </row>
    <row r="24" spans="1:7" s="12" customFormat="1" ht="18.75" customHeight="1">
      <c r="A24" s="60">
        <v>15</v>
      </c>
      <c r="B24" s="62" t="s">
        <v>798</v>
      </c>
      <c r="C24" s="62" t="s">
        <v>154</v>
      </c>
      <c r="D24" s="60">
        <v>7</v>
      </c>
      <c r="E24" s="60" t="s">
        <v>106</v>
      </c>
      <c r="F24" s="22"/>
      <c r="G24" s="22"/>
    </row>
    <row r="25" spans="1:7" s="12" customFormat="1" ht="18.75" customHeight="1">
      <c r="A25" s="60">
        <v>16</v>
      </c>
      <c r="B25" s="62" t="s">
        <v>862</v>
      </c>
      <c r="C25" s="62" t="s">
        <v>142</v>
      </c>
      <c r="D25" s="60">
        <v>7</v>
      </c>
      <c r="E25" s="60" t="s">
        <v>106</v>
      </c>
      <c r="F25" s="22"/>
      <c r="G25" s="22"/>
    </row>
    <row r="26" spans="1:7" s="38" customFormat="1" ht="18.75" customHeight="1">
      <c r="A26" s="60">
        <v>17</v>
      </c>
      <c r="B26" s="62" t="s">
        <v>134</v>
      </c>
      <c r="C26" s="62" t="s">
        <v>100</v>
      </c>
      <c r="D26" s="60">
        <v>7</v>
      </c>
      <c r="E26" s="60" t="s">
        <v>106</v>
      </c>
      <c r="F26" s="22"/>
      <c r="G26" s="22"/>
    </row>
    <row r="27" spans="1:7" s="12" customFormat="1" ht="18.75" customHeight="1">
      <c r="A27" s="60">
        <v>18</v>
      </c>
      <c r="B27" s="62" t="s">
        <v>880</v>
      </c>
      <c r="C27" s="62" t="s">
        <v>38</v>
      </c>
      <c r="D27" s="60">
        <v>7</v>
      </c>
      <c r="E27" s="60" t="s">
        <v>106</v>
      </c>
      <c r="F27" s="22"/>
      <c r="G27" s="22"/>
    </row>
    <row r="28" spans="1:7" s="12" customFormat="1" ht="18.75" customHeight="1">
      <c r="A28" s="60">
        <v>19</v>
      </c>
      <c r="B28" s="62" t="s">
        <v>166</v>
      </c>
      <c r="C28" s="62" t="s">
        <v>16</v>
      </c>
      <c r="D28" s="60">
        <v>7</v>
      </c>
      <c r="E28" s="60" t="s">
        <v>106</v>
      </c>
      <c r="F28" s="22"/>
      <c r="G28" s="22"/>
    </row>
    <row r="29" spans="1:7" s="12" customFormat="1" ht="18.75" customHeight="1">
      <c r="A29" s="60">
        <v>20</v>
      </c>
      <c r="B29" s="62" t="s">
        <v>116</v>
      </c>
      <c r="C29" s="62" t="s">
        <v>117</v>
      </c>
      <c r="D29" s="60">
        <v>7</v>
      </c>
      <c r="E29" s="60" t="s">
        <v>106</v>
      </c>
      <c r="F29" s="22"/>
      <c r="G29" s="22"/>
    </row>
    <row r="30" spans="1:7" s="12" customFormat="1" ht="18.75" customHeight="1">
      <c r="A30" s="60">
        <v>21</v>
      </c>
      <c r="B30" s="62" t="s">
        <v>707</v>
      </c>
      <c r="C30" s="62" t="s">
        <v>509</v>
      </c>
      <c r="D30" s="60">
        <v>7</v>
      </c>
      <c r="E30" s="60" t="s">
        <v>106</v>
      </c>
      <c r="F30" s="22"/>
      <c r="G30" s="22"/>
    </row>
    <row r="31" spans="1:7" s="12" customFormat="1" ht="18.75" customHeight="1">
      <c r="A31" s="60">
        <v>22</v>
      </c>
      <c r="B31" s="62" t="s">
        <v>879</v>
      </c>
      <c r="C31" s="62" t="s">
        <v>15</v>
      </c>
      <c r="D31" s="60">
        <v>7</v>
      </c>
      <c r="E31" s="60" t="s">
        <v>106</v>
      </c>
      <c r="F31" s="22"/>
      <c r="G31" s="22"/>
    </row>
    <row r="32" spans="1:7" s="12" customFormat="1" ht="18.75" customHeight="1">
      <c r="A32" s="60">
        <v>23</v>
      </c>
      <c r="B32" s="62" t="s">
        <v>967</v>
      </c>
      <c r="C32" s="62" t="s">
        <v>129</v>
      </c>
      <c r="D32" s="60">
        <v>7</v>
      </c>
      <c r="E32" s="60" t="s">
        <v>106</v>
      </c>
      <c r="F32" s="22"/>
      <c r="G32" s="22"/>
    </row>
    <row r="33" spans="1:7" s="12" customFormat="1" ht="18.75" customHeight="1">
      <c r="A33" s="60">
        <v>24</v>
      </c>
      <c r="B33" s="62" t="s">
        <v>612</v>
      </c>
      <c r="C33" s="62" t="s">
        <v>11</v>
      </c>
      <c r="D33" s="60">
        <v>7</v>
      </c>
      <c r="E33" s="60" t="s">
        <v>106</v>
      </c>
      <c r="F33" s="22"/>
      <c r="G33" s="22"/>
    </row>
    <row r="34" spans="1:7" s="12" customFormat="1" ht="18.75" customHeight="1">
      <c r="A34" s="60">
        <v>25</v>
      </c>
      <c r="B34" s="62" t="s">
        <v>1010</v>
      </c>
      <c r="C34" s="62" t="s">
        <v>58</v>
      </c>
      <c r="D34" s="60">
        <v>7</v>
      </c>
      <c r="E34" s="60" t="s">
        <v>109</v>
      </c>
      <c r="F34" s="22"/>
      <c r="G34" s="22"/>
    </row>
    <row r="35" spans="1:7" s="12" customFormat="1" ht="18.75" customHeight="1">
      <c r="A35" s="60">
        <v>26</v>
      </c>
      <c r="B35" s="62" t="s">
        <v>384</v>
      </c>
      <c r="C35" s="62" t="s">
        <v>32</v>
      </c>
      <c r="D35" s="60">
        <v>7</v>
      </c>
      <c r="E35" s="60" t="s">
        <v>109</v>
      </c>
      <c r="F35" s="22"/>
      <c r="G35" s="22"/>
    </row>
    <row r="36" spans="1:7" s="12" customFormat="1" ht="18.75" customHeight="1">
      <c r="A36" s="60">
        <v>29</v>
      </c>
      <c r="B36" s="62" t="s">
        <v>75</v>
      </c>
      <c r="C36" s="62" t="s">
        <v>1034</v>
      </c>
      <c r="D36" s="60">
        <v>7</v>
      </c>
      <c r="E36" s="60" t="s">
        <v>109</v>
      </c>
      <c r="F36" s="22"/>
      <c r="G36" s="22"/>
    </row>
    <row r="37" spans="1:7" s="12" customFormat="1" ht="18.75" customHeight="1">
      <c r="A37" s="60">
        <v>30</v>
      </c>
      <c r="B37" s="62" t="s">
        <v>1074</v>
      </c>
      <c r="C37" s="62" t="s">
        <v>94</v>
      </c>
      <c r="D37" s="60">
        <v>7</v>
      </c>
      <c r="E37" s="60" t="s">
        <v>109</v>
      </c>
      <c r="F37" s="22"/>
      <c r="G37" s="22"/>
    </row>
    <row r="38" spans="1:7" s="12" customFormat="1" ht="18.75" customHeight="1">
      <c r="A38" s="60">
        <v>29</v>
      </c>
      <c r="B38" s="62"/>
      <c r="C38" s="62"/>
      <c r="D38" s="60"/>
      <c r="E38" s="60"/>
      <c r="F38" s="22"/>
      <c r="G38" s="22"/>
    </row>
    <row r="39" spans="1:7" s="12" customFormat="1" ht="18.75" customHeight="1">
      <c r="A39" s="60">
        <v>30</v>
      </c>
      <c r="B39" s="62"/>
      <c r="C39" s="62"/>
      <c r="D39" s="60"/>
      <c r="E39" s="60"/>
      <c r="F39" s="22"/>
      <c r="G39" s="22"/>
    </row>
    <row r="40" spans="1:7" s="12" customFormat="1" ht="18.75" customHeight="1">
      <c r="A40" s="60">
        <v>31</v>
      </c>
      <c r="B40" s="62"/>
      <c r="C40" s="62"/>
      <c r="D40" s="60"/>
      <c r="E40" s="60"/>
      <c r="F40" s="22"/>
      <c r="G40" s="22"/>
    </row>
    <row r="41" spans="1:7" s="12" customFormat="1" ht="18.75" customHeight="1">
      <c r="A41" s="60">
        <v>32</v>
      </c>
      <c r="B41" s="62"/>
      <c r="C41" s="62"/>
      <c r="D41" s="60"/>
      <c r="E41" s="60"/>
      <c r="F41" s="22"/>
      <c r="G41" s="22"/>
    </row>
    <row r="42" spans="1:7" s="13" customFormat="1" ht="18.75" customHeight="1">
      <c r="A42" s="60">
        <v>33</v>
      </c>
      <c r="B42" s="62"/>
      <c r="C42" s="62"/>
      <c r="D42" s="60"/>
      <c r="E42" s="60"/>
      <c r="F42" s="22"/>
      <c r="G42" s="22"/>
    </row>
    <row r="43" spans="1:7" s="12" customFormat="1" ht="18.75" customHeight="1">
      <c r="A43" s="60">
        <v>34</v>
      </c>
      <c r="B43" s="62"/>
      <c r="C43" s="62"/>
      <c r="D43" s="60"/>
      <c r="E43" s="60"/>
      <c r="F43" s="22"/>
      <c r="G43" s="22"/>
    </row>
    <row r="44" spans="1:7" s="12" customFormat="1" ht="18.75" customHeight="1">
      <c r="A44" s="60">
        <v>35</v>
      </c>
      <c r="B44" s="62"/>
      <c r="C44" s="62"/>
      <c r="D44" s="60"/>
      <c r="E44" s="60"/>
      <c r="F44" s="22"/>
      <c r="G44" s="22"/>
    </row>
    <row r="45" spans="1:7" s="9" customFormat="1" ht="18.75" customHeight="1">
      <c r="A45" s="62"/>
      <c r="B45" s="63" t="s">
        <v>45</v>
      </c>
      <c r="C45" s="62"/>
      <c r="D45" s="60"/>
      <c r="E45" s="64"/>
      <c r="F45" s="20"/>
      <c r="G45" s="20"/>
    </row>
    <row r="46" spans="1:7" s="6" customFormat="1" ht="11.25">
      <c r="A46" s="51"/>
      <c r="B46" s="51"/>
      <c r="C46" s="51"/>
      <c r="D46" s="52"/>
      <c r="E46" s="52"/>
      <c r="F46" s="16"/>
      <c r="G46" s="16"/>
    </row>
    <row r="47" spans="1:7" s="6" customFormat="1" ht="11.25">
      <c r="A47" s="51"/>
      <c r="B47" s="51"/>
      <c r="C47" s="51"/>
      <c r="D47" s="52"/>
      <c r="E47" s="52"/>
      <c r="F47" s="16"/>
      <c r="G47" s="16"/>
    </row>
    <row r="48" spans="1:7" s="6" customFormat="1" ht="11.25">
      <c r="A48" s="51"/>
      <c r="B48" s="51"/>
      <c r="C48" s="51"/>
      <c r="D48" s="52"/>
      <c r="E48" s="52"/>
      <c r="F48" s="16"/>
      <c r="G48" s="16"/>
    </row>
    <row r="49" spans="1:7" s="6" customFormat="1" ht="18.75">
      <c r="A49" s="51"/>
      <c r="B49" s="65" t="s">
        <v>109</v>
      </c>
      <c r="C49" s="65">
        <f>COUNTIF(E2:E135,"NT")</f>
        <v>8</v>
      </c>
      <c r="D49" s="52"/>
      <c r="E49" s="52"/>
      <c r="F49" s="16"/>
      <c r="G49" s="16"/>
    </row>
    <row r="50" spans="1:7" s="6" customFormat="1" ht="18.75">
      <c r="A50" s="51"/>
      <c r="B50" s="65" t="s">
        <v>106</v>
      </c>
      <c r="C50" s="65">
        <f>COUNTIF(E2:E136,"BT")</f>
        <v>19</v>
      </c>
      <c r="D50" s="52"/>
      <c r="E50" s="52"/>
      <c r="F50" s="16"/>
      <c r="G50" s="16"/>
    </row>
    <row r="51" spans="1:7" s="6" customFormat="1" ht="18.75">
      <c r="A51" s="51"/>
      <c r="B51" s="65" t="s">
        <v>485</v>
      </c>
      <c r="C51" s="65">
        <f>COUNTIF(E2:E145,"BNT")</f>
        <v>0</v>
      </c>
      <c r="D51" s="52"/>
      <c r="E51" s="52"/>
      <c r="F51" s="16"/>
      <c r="G51" s="16"/>
    </row>
    <row r="52" spans="1:7" s="6" customFormat="1" ht="18.75">
      <c r="A52" s="51"/>
      <c r="B52" s="65" t="s">
        <v>127</v>
      </c>
      <c r="C52" s="65">
        <f>COUNTIF(E2:E146,"2B")</f>
        <v>1</v>
      </c>
      <c r="D52" s="52"/>
      <c r="E52" s="52"/>
      <c r="F52" s="16"/>
      <c r="G52" s="16"/>
    </row>
    <row r="53" spans="1:7" s="6" customFormat="1" ht="18.75">
      <c r="A53" s="51"/>
      <c r="B53" s="65" t="s">
        <v>735</v>
      </c>
      <c r="C53" s="65">
        <f>SUM(C49:C52)</f>
        <v>28</v>
      </c>
      <c r="D53" s="52"/>
      <c r="E53" s="52"/>
      <c r="F53" s="16"/>
      <c r="G53" s="16"/>
    </row>
    <row r="54" spans="1:7" s="6" customFormat="1" ht="11.25">
      <c r="A54" s="51"/>
      <c r="B54" s="51"/>
      <c r="C54" s="51"/>
      <c r="D54" s="52"/>
      <c r="E54" s="52"/>
      <c r="F54" s="16"/>
      <c r="G54" s="16"/>
    </row>
    <row r="55" spans="1:7" s="6" customFormat="1" ht="11.25">
      <c r="A55" s="51"/>
      <c r="B55" s="51"/>
      <c r="C55" s="51"/>
      <c r="D55" s="52"/>
      <c r="E55" s="52"/>
      <c r="F55" s="16"/>
      <c r="G55" s="16"/>
    </row>
    <row r="56" spans="1:7" s="6" customFormat="1" ht="11.25">
      <c r="A56" s="51"/>
      <c r="B56" s="51"/>
      <c r="C56" s="51"/>
      <c r="D56" s="52"/>
      <c r="E56" s="52"/>
      <c r="F56" s="16"/>
      <c r="G56" s="16"/>
    </row>
    <row r="57" spans="1:7" s="6" customFormat="1" ht="11.25">
      <c r="A57" s="51"/>
      <c r="B57" s="51"/>
      <c r="C57" s="51"/>
      <c r="D57" s="52"/>
      <c r="E57" s="52"/>
      <c r="F57" s="16"/>
      <c r="G57" s="16"/>
    </row>
    <row r="58" spans="1:7" s="1" customFormat="1" ht="11.25">
      <c r="A58" s="51"/>
      <c r="B58" s="51"/>
      <c r="C58" s="51"/>
      <c r="D58" s="52"/>
      <c r="E58" s="52"/>
      <c r="F58" s="16"/>
      <c r="G58" s="16"/>
    </row>
    <row r="59" spans="1:7" s="1" customFormat="1" ht="11.25">
      <c r="A59" s="51"/>
      <c r="B59" s="51"/>
      <c r="C59" s="51"/>
      <c r="D59" s="52"/>
      <c r="E59" s="52"/>
      <c r="F59" s="16"/>
      <c r="G59" s="16"/>
    </row>
    <row r="60" spans="1:7" s="1" customFormat="1" ht="11.25">
      <c r="A60" s="51"/>
      <c r="B60" s="51"/>
      <c r="C60" s="51"/>
      <c r="D60" s="52"/>
      <c r="E60" s="52"/>
      <c r="F60" s="16"/>
      <c r="G60" s="16"/>
    </row>
    <row r="61" spans="1:7" s="1" customFormat="1" ht="11.25">
      <c r="A61" s="51"/>
      <c r="B61" s="51"/>
      <c r="C61" s="51"/>
      <c r="D61" s="52"/>
      <c r="E61" s="52"/>
      <c r="F61" s="16"/>
      <c r="G61" s="16"/>
    </row>
    <row r="62" spans="1:7" s="1" customFormat="1" ht="11.25">
      <c r="A62" s="51"/>
      <c r="B62" s="51"/>
      <c r="C62" s="51"/>
      <c r="D62" s="52"/>
      <c r="E62" s="52"/>
      <c r="F62" s="16"/>
      <c r="G62" s="16"/>
    </row>
    <row r="63" spans="1:7" s="1" customFormat="1" ht="11.25">
      <c r="A63" s="51"/>
      <c r="B63" s="51"/>
      <c r="C63" s="51"/>
      <c r="D63" s="52"/>
      <c r="E63" s="52"/>
      <c r="F63" s="16"/>
      <c r="G63" s="16"/>
    </row>
    <row r="64" spans="1:7" s="1" customFormat="1" ht="11.25">
      <c r="A64" s="51"/>
      <c r="B64" s="51"/>
      <c r="C64" s="51"/>
      <c r="D64" s="52"/>
      <c r="E64" s="52"/>
      <c r="F64" s="16"/>
      <c r="G64" s="16"/>
    </row>
    <row r="65" spans="1:7" s="1" customFormat="1" ht="11.25">
      <c r="A65" s="51"/>
      <c r="B65" s="51"/>
      <c r="C65" s="51"/>
      <c r="D65" s="52"/>
      <c r="E65" s="52"/>
      <c r="F65" s="16"/>
      <c r="G65" s="16"/>
    </row>
    <row r="66" spans="1:7" s="1" customFormat="1" ht="11.25">
      <c r="A66" s="51"/>
      <c r="B66" s="51"/>
      <c r="C66" s="51"/>
      <c r="D66" s="52"/>
      <c r="E66" s="52"/>
      <c r="F66" s="16"/>
      <c r="G66" s="16"/>
    </row>
    <row r="67" spans="1:7" s="1" customFormat="1" ht="11.25">
      <c r="A67" s="51"/>
      <c r="B67" s="51"/>
      <c r="C67" s="51"/>
      <c r="D67" s="52"/>
      <c r="E67" s="52"/>
      <c r="F67" s="16"/>
      <c r="G67" s="16"/>
    </row>
    <row r="68" spans="1:7" s="1" customFormat="1" ht="11.25">
      <c r="A68" s="51"/>
      <c r="B68" s="51"/>
      <c r="C68" s="51"/>
      <c r="D68" s="52"/>
      <c r="E68" s="52"/>
      <c r="F68" s="16"/>
      <c r="G68" s="16"/>
    </row>
    <row r="69" spans="1:7" s="1" customFormat="1" ht="11.25">
      <c r="A69" s="51"/>
      <c r="B69" s="51"/>
      <c r="C69" s="51"/>
      <c r="D69" s="52"/>
      <c r="E69" s="52"/>
      <c r="F69" s="16"/>
      <c r="G69" s="16"/>
    </row>
    <row r="70" spans="1:7" s="1" customFormat="1" ht="11.25">
      <c r="A70" s="51"/>
      <c r="B70" s="51"/>
      <c r="C70" s="51"/>
      <c r="D70" s="52"/>
      <c r="E70" s="52"/>
      <c r="F70" s="16"/>
      <c r="G70" s="16"/>
    </row>
    <row r="71" spans="1:7" s="1" customFormat="1" ht="11.25">
      <c r="A71" s="51"/>
      <c r="B71" s="51"/>
      <c r="C71" s="51"/>
      <c r="D71" s="52"/>
      <c r="E71" s="52"/>
      <c r="F71" s="16"/>
      <c r="G71" s="16"/>
    </row>
    <row r="72" spans="1:7" s="1" customFormat="1" ht="11.25">
      <c r="A72" s="51"/>
      <c r="B72" s="51"/>
      <c r="C72" s="51"/>
      <c r="D72" s="52"/>
      <c r="E72" s="52"/>
      <c r="F72" s="16"/>
      <c r="G72" s="16"/>
    </row>
    <row r="73" spans="1:7" s="1" customFormat="1" ht="11.25">
      <c r="A73" s="51"/>
      <c r="B73" s="51"/>
      <c r="C73" s="51"/>
      <c r="D73" s="52"/>
      <c r="E73" s="52"/>
      <c r="F73" s="16"/>
      <c r="G73" s="16"/>
    </row>
    <row r="74" spans="1:7" s="1" customFormat="1" ht="11.25">
      <c r="A74" s="51"/>
      <c r="B74" s="51"/>
      <c r="C74" s="51"/>
      <c r="D74" s="52"/>
      <c r="E74" s="52"/>
      <c r="F74" s="16"/>
      <c r="G74" s="16"/>
    </row>
    <row r="75" spans="1:7" s="1" customFormat="1" ht="11.25">
      <c r="A75" s="51"/>
      <c r="B75" s="51"/>
      <c r="C75" s="51"/>
      <c r="D75" s="52"/>
      <c r="E75" s="52"/>
      <c r="F75" s="16"/>
      <c r="G75" s="16"/>
    </row>
    <row r="76" spans="1:7" s="1" customFormat="1" ht="11.25">
      <c r="A76" s="51"/>
      <c r="B76" s="51"/>
      <c r="C76" s="51"/>
      <c r="D76" s="52"/>
      <c r="E76" s="52"/>
      <c r="F76" s="16"/>
      <c r="G76" s="16"/>
    </row>
    <row r="77" spans="1:7" s="1" customFormat="1" ht="11.25">
      <c r="A77" s="51"/>
      <c r="B77" s="51"/>
      <c r="C77" s="51"/>
      <c r="D77" s="52"/>
      <c r="E77" s="52"/>
      <c r="F77" s="16"/>
      <c r="G77" s="16"/>
    </row>
    <row r="78" spans="1:7" s="1" customFormat="1" ht="11.25">
      <c r="A78" s="51"/>
      <c r="B78" s="51"/>
      <c r="C78" s="51"/>
      <c r="D78" s="52"/>
      <c r="E78" s="52"/>
      <c r="F78" s="16"/>
      <c r="G78" s="16"/>
    </row>
    <row r="79" spans="1:7" s="1" customFormat="1" ht="11.25">
      <c r="A79" s="51"/>
      <c r="B79" s="51"/>
      <c r="C79" s="51"/>
      <c r="D79" s="52"/>
      <c r="E79" s="52"/>
      <c r="F79" s="16"/>
      <c r="G79" s="16"/>
    </row>
    <row r="80" spans="1:7" s="1" customFormat="1" ht="11.25">
      <c r="A80" s="51"/>
      <c r="B80" s="51"/>
      <c r="C80" s="51"/>
      <c r="D80" s="52"/>
      <c r="E80" s="52"/>
      <c r="F80" s="16"/>
      <c r="G80" s="16"/>
    </row>
    <row r="81" spans="1:7" s="1" customFormat="1" ht="11.25">
      <c r="A81" s="51"/>
      <c r="B81" s="51"/>
      <c r="C81" s="51"/>
      <c r="D81" s="52"/>
      <c r="E81" s="52"/>
      <c r="F81" s="16"/>
      <c r="G81" s="16"/>
    </row>
    <row r="82" spans="1:7" s="1" customFormat="1" ht="11.25">
      <c r="A82" s="51"/>
      <c r="B82" s="51"/>
      <c r="C82" s="51"/>
      <c r="D82" s="52"/>
      <c r="E82" s="52"/>
      <c r="F82" s="16"/>
      <c r="G82" s="16"/>
    </row>
    <row r="83" spans="1:7" s="1" customFormat="1" ht="11.25">
      <c r="A83" s="51"/>
      <c r="B83" s="51"/>
      <c r="C83" s="51"/>
      <c r="D83" s="52"/>
      <c r="E83" s="52"/>
      <c r="F83" s="16"/>
      <c r="G83" s="16"/>
    </row>
    <row r="84" spans="1:7" s="1" customFormat="1" ht="11.25">
      <c r="A84" s="51"/>
      <c r="B84" s="51"/>
      <c r="C84" s="51"/>
      <c r="D84" s="52"/>
      <c r="E84" s="52"/>
      <c r="F84" s="16"/>
      <c r="G84" s="16"/>
    </row>
    <row r="85" spans="1:7" s="1" customFormat="1" ht="11.25">
      <c r="A85" s="51"/>
      <c r="B85" s="51"/>
      <c r="C85" s="51"/>
      <c r="D85" s="52"/>
      <c r="E85" s="52"/>
      <c r="F85" s="16"/>
      <c r="G85" s="16"/>
    </row>
  </sheetData>
  <sheetProtection/>
  <autoFilter ref="A9:G45">
    <sortState ref="A10:G85">
      <sortCondition sortBy="value" ref="C10:C85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2362204724409449" right="0.2362204724409449" top="0.1968503937007874" bottom="0.1968503937007874" header="0.1968503937007874" footer="0.1968503937007874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1:GH97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"/>
    </sheetView>
  </sheetViews>
  <sheetFormatPr defaultColWidth="9.140625" defaultRowHeight="12.75"/>
  <cols>
    <col min="1" max="1" width="3.57421875" style="56" customWidth="1"/>
    <col min="2" max="2" width="14.00390625" style="55" customWidth="1"/>
    <col min="3" max="3" width="6.140625" style="55" customWidth="1"/>
    <col min="4" max="5" width="5.140625" style="56" customWidth="1"/>
    <col min="6" max="6" width="9.140625" style="55" customWidth="1"/>
    <col min="7" max="16384" width="9.140625" style="3" customWidth="1"/>
  </cols>
  <sheetData>
    <row r="1" spans="1:6" s="8" customFormat="1" ht="10.5">
      <c r="A1" s="50" t="s">
        <v>157</v>
      </c>
      <c r="B1" s="49"/>
      <c r="C1" s="49"/>
      <c r="D1" s="50"/>
      <c r="E1" s="50"/>
      <c r="F1" s="49"/>
    </row>
    <row r="2" spans="1:6" s="8" customFormat="1" ht="10.5">
      <c r="A2" s="50" t="s">
        <v>158</v>
      </c>
      <c r="B2" s="49"/>
      <c r="C2" s="49"/>
      <c r="D2" s="50"/>
      <c r="E2" s="50"/>
      <c r="F2" s="49"/>
    </row>
    <row r="3" spans="1:6" s="6" customFormat="1" ht="11.25">
      <c r="A3" s="52"/>
      <c r="B3" s="51"/>
      <c r="C3" s="51"/>
      <c r="D3" s="52"/>
      <c r="E3" s="52"/>
      <c r="F3" s="51"/>
    </row>
    <row r="4" spans="1:6" s="2" customFormat="1" ht="17.25" customHeight="1">
      <c r="A4" s="53" t="s">
        <v>1087</v>
      </c>
      <c r="B4" s="53"/>
      <c r="C4" s="53"/>
      <c r="D4" s="53"/>
      <c r="E4" s="53"/>
      <c r="F4" s="70"/>
    </row>
    <row r="5" spans="1:6" s="11" customFormat="1" ht="2.25" customHeight="1">
      <c r="A5" s="54"/>
      <c r="B5" s="54"/>
      <c r="C5" s="54"/>
      <c r="D5" s="54"/>
      <c r="E5" s="54"/>
      <c r="F5" s="70"/>
    </row>
    <row r="6" spans="1:6" s="7" customFormat="1" ht="12" customHeight="1">
      <c r="A6" s="56"/>
      <c r="B6" s="55"/>
      <c r="C6" s="55"/>
      <c r="D6" s="56"/>
      <c r="E6" s="56"/>
      <c r="F6" s="55"/>
    </row>
    <row r="7" spans="1:6" s="1" customFormat="1" ht="15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  <c r="F7" s="51"/>
    </row>
    <row r="8" spans="1:6" s="1" customFormat="1" ht="15" customHeight="1">
      <c r="A8" s="68"/>
      <c r="B8" s="68"/>
      <c r="C8" s="68"/>
      <c r="D8" s="68"/>
      <c r="E8" s="68"/>
      <c r="F8" s="51"/>
    </row>
    <row r="9" spans="1:6" s="1" customFormat="1" ht="15" customHeight="1">
      <c r="A9" s="69"/>
      <c r="B9" s="69"/>
      <c r="C9" s="69"/>
      <c r="D9" s="69"/>
      <c r="E9" s="69"/>
      <c r="F9" s="51"/>
    </row>
    <row r="10" spans="1:14" s="9" customFormat="1" ht="20.25" customHeight="1">
      <c r="A10" s="71">
        <v>1</v>
      </c>
      <c r="B10" s="62" t="s">
        <v>981</v>
      </c>
      <c r="C10" s="62" t="s">
        <v>370</v>
      </c>
      <c r="D10" s="60">
        <v>8</v>
      </c>
      <c r="E10" s="72" t="s">
        <v>109</v>
      </c>
      <c r="F10" s="73"/>
      <c r="G10" s="20"/>
      <c r="H10" s="20"/>
      <c r="I10" s="20"/>
      <c r="J10" s="20"/>
      <c r="K10" s="20"/>
      <c r="L10" s="20"/>
      <c r="M10" s="20"/>
      <c r="N10" s="20"/>
    </row>
    <row r="11" spans="1:6" s="9" customFormat="1" ht="20.25" customHeight="1">
      <c r="A11" s="71">
        <v>2</v>
      </c>
      <c r="B11" s="62" t="s">
        <v>719</v>
      </c>
      <c r="C11" s="62" t="s">
        <v>23</v>
      </c>
      <c r="D11" s="60">
        <v>8</v>
      </c>
      <c r="E11" s="72" t="s">
        <v>106</v>
      </c>
      <c r="F11" s="73"/>
    </row>
    <row r="12" spans="1:6" s="9" customFormat="1" ht="20.25" customHeight="1">
      <c r="A12" s="71">
        <v>3</v>
      </c>
      <c r="B12" s="62" t="s">
        <v>886</v>
      </c>
      <c r="C12" s="62" t="s">
        <v>23</v>
      </c>
      <c r="D12" s="60">
        <v>8</v>
      </c>
      <c r="E12" s="72" t="s">
        <v>106</v>
      </c>
      <c r="F12" s="73"/>
    </row>
    <row r="13" spans="1:6" s="9" customFormat="1" ht="20.25" customHeight="1">
      <c r="A13" s="71">
        <v>4</v>
      </c>
      <c r="B13" s="62" t="s">
        <v>277</v>
      </c>
      <c r="C13" s="62" t="s">
        <v>270</v>
      </c>
      <c r="D13" s="60">
        <v>8</v>
      </c>
      <c r="E13" s="72" t="s">
        <v>106</v>
      </c>
      <c r="F13" s="73"/>
    </row>
    <row r="14" spans="1:6" s="9" customFormat="1" ht="20.25" customHeight="1">
      <c r="A14" s="71">
        <v>5</v>
      </c>
      <c r="B14" s="62" t="s">
        <v>75</v>
      </c>
      <c r="C14" s="62" t="s">
        <v>36</v>
      </c>
      <c r="D14" s="60">
        <v>8</v>
      </c>
      <c r="E14" s="72" t="s">
        <v>109</v>
      </c>
      <c r="F14" s="73"/>
    </row>
    <row r="15" spans="1:6" s="9" customFormat="1" ht="20.25" customHeight="1">
      <c r="A15" s="71">
        <v>6</v>
      </c>
      <c r="B15" s="62" t="s">
        <v>501</v>
      </c>
      <c r="C15" s="62" t="s">
        <v>64</v>
      </c>
      <c r="D15" s="60">
        <v>8</v>
      </c>
      <c r="E15" s="72" t="s">
        <v>109</v>
      </c>
      <c r="F15" s="73"/>
    </row>
    <row r="16" spans="1:6" s="9" customFormat="1" ht="20.25" customHeight="1">
      <c r="A16" s="71">
        <v>7</v>
      </c>
      <c r="B16" s="62" t="s">
        <v>462</v>
      </c>
      <c r="C16" s="62" t="s">
        <v>144</v>
      </c>
      <c r="D16" s="60">
        <v>8</v>
      </c>
      <c r="E16" s="72" t="s">
        <v>106</v>
      </c>
      <c r="F16" s="73"/>
    </row>
    <row r="17" spans="1:6" s="9" customFormat="1" ht="20.25" customHeight="1">
      <c r="A17" s="71">
        <v>8</v>
      </c>
      <c r="B17" s="62" t="s">
        <v>31</v>
      </c>
      <c r="C17" s="62" t="s">
        <v>50</v>
      </c>
      <c r="D17" s="60">
        <v>8</v>
      </c>
      <c r="E17" s="72" t="s">
        <v>106</v>
      </c>
      <c r="F17" s="73"/>
    </row>
    <row r="18" spans="1:6" s="9" customFormat="1" ht="20.25" customHeight="1">
      <c r="A18" s="71">
        <v>9</v>
      </c>
      <c r="B18" s="62" t="s">
        <v>105</v>
      </c>
      <c r="C18" s="62" t="s">
        <v>41</v>
      </c>
      <c r="D18" s="60">
        <v>8</v>
      </c>
      <c r="E18" s="72" t="s">
        <v>106</v>
      </c>
      <c r="F18" s="73"/>
    </row>
    <row r="19" spans="1:6" s="9" customFormat="1" ht="20.25" customHeight="1">
      <c r="A19" s="71">
        <v>10</v>
      </c>
      <c r="B19" s="62" t="s">
        <v>216</v>
      </c>
      <c r="C19" s="62" t="s">
        <v>41</v>
      </c>
      <c r="D19" s="60">
        <v>8</v>
      </c>
      <c r="E19" s="72" t="s">
        <v>106</v>
      </c>
      <c r="F19" s="73"/>
    </row>
    <row r="20" spans="1:14" s="9" customFormat="1" ht="20.25" customHeight="1">
      <c r="A20" s="71">
        <v>11</v>
      </c>
      <c r="B20" s="62" t="s">
        <v>632</v>
      </c>
      <c r="C20" s="62" t="s">
        <v>49</v>
      </c>
      <c r="D20" s="60">
        <v>8</v>
      </c>
      <c r="E20" s="72" t="s">
        <v>106</v>
      </c>
      <c r="F20" s="73"/>
      <c r="G20" s="20"/>
      <c r="H20" s="20"/>
      <c r="I20" s="20"/>
      <c r="J20" s="20"/>
      <c r="K20" s="20"/>
      <c r="L20" s="20"/>
      <c r="M20" s="20"/>
      <c r="N20" s="20"/>
    </row>
    <row r="21" spans="1:6" s="9" customFormat="1" ht="20.25" customHeight="1">
      <c r="A21" s="71">
        <v>12</v>
      </c>
      <c r="B21" s="62" t="s">
        <v>659</v>
      </c>
      <c r="C21" s="62" t="s">
        <v>113</v>
      </c>
      <c r="D21" s="60">
        <v>8</v>
      </c>
      <c r="E21" s="72" t="s">
        <v>109</v>
      </c>
      <c r="F21" s="73"/>
    </row>
    <row r="22" spans="1:6" s="9" customFormat="1" ht="20.25" customHeight="1">
      <c r="A22" s="71">
        <v>13</v>
      </c>
      <c r="B22" s="62" t="s">
        <v>450</v>
      </c>
      <c r="C22" s="62" t="s">
        <v>122</v>
      </c>
      <c r="D22" s="60">
        <v>8</v>
      </c>
      <c r="E22" s="72" t="s">
        <v>106</v>
      </c>
      <c r="F22" s="73"/>
    </row>
    <row r="23" spans="1:6" s="9" customFormat="1" ht="20.25" customHeight="1">
      <c r="A23" s="71">
        <v>14</v>
      </c>
      <c r="B23" s="62" t="s">
        <v>281</v>
      </c>
      <c r="C23" s="62" t="s">
        <v>7</v>
      </c>
      <c r="D23" s="60">
        <v>8</v>
      </c>
      <c r="E23" s="72" t="s">
        <v>106</v>
      </c>
      <c r="F23" s="73"/>
    </row>
    <row r="24" spans="1:190" s="35" customFormat="1" ht="20.25" customHeight="1">
      <c r="A24" s="71">
        <v>15</v>
      </c>
      <c r="B24" s="62" t="s">
        <v>753</v>
      </c>
      <c r="C24" s="62" t="s">
        <v>288</v>
      </c>
      <c r="D24" s="60">
        <v>8</v>
      </c>
      <c r="E24" s="72" t="s">
        <v>109</v>
      </c>
      <c r="F24" s="73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</row>
    <row r="25" spans="1:6" s="9" customFormat="1" ht="20.25" customHeight="1">
      <c r="A25" s="71">
        <v>16</v>
      </c>
      <c r="B25" s="62" t="s">
        <v>660</v>
      </c>
      <c r="C25" s="62" t="s">
        <v>511</v>
      </c>
      <c r="D25" s="60">
        <v>8</v>
      </c>
      <c r="E25" s="72" t="s">
        <v>106</v>
      </c>
      <c r="F25" s="73"/>
    </row>
    <row r="26" spans="1:6" s="34" customFormat="1" ht="20.25" customHeight="1">
      <c r="A26" s="71">
        <v>17</v>
      </c>
      <c r="B26" s="62" t="s">
        <v>887</v>
      </c>
      <c r="C26" s="62" t="s">
        <v>100</v>
      </c>
      <c r="D26" s="60">
        <v>8</v>
      </c>
      <c r="E26" s="72" t="s">
        <v>106</v>
      </c>
      <c r="F26" s="73"/>
    </row>
    <row r="27" spans="1:190" s="27" customFormat="1" ht="20.25" customHeight="1">
      <c r="A27" s="71">
        <v>18</v>
      </c>
      <c r="B27" s="62" t="s">
        <v>282</v>
      </c>
      <c r="C27" s="62" t="s">
        <v>16</v>
      </c>
      <c r="D27" s="60">
        <v>8</v>
      </c>
      <c r="E27" s="72" t="s">
        <v>106</v>
      </c>
      <c r="F27" s="73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</row>
    <row r="28" spans="1:6" s="9" customFormat="1" ht="20.25" customHeight="1">
      <c r="A28" s="71">
        <v>19</v>
      </c>
      <c r="B28" s="62" t="s">
        <v>919</v>
      </c>
      <c r="C28" s="62" t="s">
        <v>34</v>
      </c>
      <c r="D28" s="60">
        <v>8</v>
      </c>
      <c r="E28" s="72" t="s">
        <v>109</v>
      </c>
      <c r="F28" s="73"/>
    </row>
    <row r="29" spans="1:6" s="9" customFormat="1" ht="20.25" customHeight="1">
      <c r="A29" s="71">
        <v>20</v>
      </c>
      <c r="B29" s="62" t="s">
        <v>394</v>
      </c>
      <c r="C29" s="62" t="s">
        <v>24</v>
      </c>
      <c r="D29" s="60">
        <v>8</v>
      </c>
      <c r="E29" s="72" t="s">
        <v>106</v>
      </c>
      <c r="F29" s="73"/>
    </row>
    <row r="30" spans="1:6" s="9" customFormat="1" ht="20.25" customHeight="1">
      <c r="A30" s="71">
        <v>21</v>
      </c>
      <c r="B30" s="62" t="s">
        <v>959</v>
      </c>
      <c r="C30" s="62" t="s">
        <v>70</v>
      </c>
      <c r="D30" s="60">
        <v>8</v>
      </c>
      <c r="E30" s="72" t="s">
        <v>106</v>
      </c>
      <c r="F30" s="73"/>
    </row>
    <row r="31" spans="1:6" s="9" customFormat="1" ht="20.25" customHeight="1">
      <c r="A31" s="71">
        <v>22</v>
      </c>
      <c r="B31" s="62" t="s">
        <v>1022</v>
      </c>
      <c r="C31" s="62" t="s">
        <v>11</v>
      </c>
      <c r="D31" s="60">
        <v>8</v>
      </c>
      <c r="E31" s="72" t="s">
        <v>106</v>
      </c>
      <c r="F31" s="73"/>
    </row>
    <row r="32" spans="1:14" s="9" customFormat="1" ht="22.5" customHeight="1">
      <c r="A32" s="71">
        <v>23</v>
      </c>
      <c r="B32" s="62" t="s">
        <v>836</v>
      </c>
      <c r="C32" s="62" t="s">
        <v>33</v>
      </c>
      <c r="D32" s="60">
        <v>8</v>
      </c>
      <c r="E32" s="72" t="s">
        <v>106</v>
      </c>
      <c r="F32" s="73"/>
      <c r="G32" s="20"/>
      <c r="H32" s="20"/>
      <c r="I32" s="20"/>
      <c r="J32" s="20"/>
      <c r="K32" s="20"/>
      <c r="L32" s="20"/>
      <c r="M32" s="20"/>
      <c r="N32" s="20"/>
    </row>
    <row r="33" spans="1:14" s="9" customFormat="1" ht="22.5" customHeight="1">
      <c r="A33" s="71">
        <v>24</v>
      </c>
      <c r="B33" s="62" t="s">
        <v>891</v>
      </c>
      <c r="C33" s="62" t="s">
        <v>41</v>
      </c>
      <c r="D33" s="60">
        <v>8</v>
      </c>
      <c r="E33" s="72" t="s">
        <v>109</v>
      </c>
      <c r="F33" s="73"/>
      <c r="G33" s="20"/>
      <c r="H33" s="20"/>
      <c r="I33" s="20"/>
      <c r="J33" s="20"/>
      <c r="K33" s="20"/>
      <c r="L33" s="20"/>
      <c r="M33" s="20"/>
      <c r="N33" s="20"/>
    </row>
    <row r="34" spans="1:6" s="9" customFormat="1" ht="20.25" customHeight="1">
      <c r="A34" s="71">
        <v>25</v>
      </c>
      <c r="B34" s="62" t="s">
        <v>1033</v>
      </c>
      <c r="C34" s="62" t="s">
        <v>392</v>
      </c>
      <c r="D34" s="60">
        <v>8</v>
      </c>
      <c r="E34" s="72" t="s">
        <v>106</v>
      </c>
      <c r="F34" s="73"/>
    </row>
    <row r="35" spans="1:14" s="9" customFormat="1" ht="22.5" customHeight="1">
      <c r="A35" s="71">
        <v>26</v>
      </c>
      <c r="B35" s="62" t="s">
        <v>1081</v>
      </c>
      <c r="C35" s="62" t="s">
        <v>65</v>
      </c>
      <c r="D35" s="60">
        <v>8</v>
      </c>
      <c r="E35" s="72" t="s">
        <v>106</v>
      </c>
      <c r="F35" s="73"/>
      <c r="G35" s="20"/>
      <c r="H35" s="20"/>
      <c r="I35" s="20"/>
      <c r="J35" s="20"/>
      <c r="K35" s="20"/>
      <c r="L35" s="20"/>
      <c r="M35" s="20"/>
      <c r="N35" s="20"/>
    </row>
    <row r="36" spans="1:6" s="9" customFormat="1" ht="20.25" customHeight="1">
      <c r="A36" s="71">
        <v>27</v>
      </c>
      <c r="B36" s="62" t="s">
        <v>632</v>
      </c>
      <c r="C36" s="62" t="s">
        <v>20</v>
      </c>
      <c r="D36" s="60">
        <v>8</v>
      </c>
      <c r="E36" s="72" t="s">
        <v>109</v>
      </c>
      <c r="F36" s="73"/>
    </row>
    <row r="37" spans="1:6" s="9" customFormat="1" ht="20.25" customHeight="1">
      <c r="A37" s="71">
        <v>28</v>
      </c>
      <c r="B37" s="62"/>
      <c r="C37" s="62"/>
      <c r="D37" s="60"/>
      <c r="E37" s="72"/>
      <c r="F37" s="73"/>
    </row>
    <row r="38" spans="1:6" s="9" customFormat="1" ht="20.25" customHeight="1">
      <c r="A38" s="71">
        <v>29</v>
      </c>
      <c r="B38" s="62"/>
      <c r="C38" s="62"/>
      <c r="D38" s="60"/>
      <c r="E38" s="72"/>
      <c r="F38" s="73"/>
    </row>
    <row r="39" spans="1:6" s="9" customFormat="1" ht="20.25" customHeight="1">
      <c r="A39" s="71">
        <v>30</v>
      </c>
      <c r="B39" s="62"/>
      <c r="C39" s="62"/>
      <c r="D39" s="60"/>
      <c r="E39" s="72"/>
      <c r="F39" s="73"/>
    </row>
    <row r="40" spans="1:6" s="14" customFormat="1" ht="20.25" customHeight="1">
      <c r="A40" s="60"/>
      <c r="B40" s="74" t="s">
        <v>45</v>
      </c>
      <c r="C40" s="62"/>
      <c r="D40" s="60"/>
      <c r="E40" s="60"/>
      <c r="F40" s="73"/>
    </row>
    <row r="41" spans="1:6" s="6" customFormat="1" ht="11.25">
      <c r="A41" s="52"/>
      <c r="B41" s="51"/>
      <c r="C41" s="51"/>
      <c r="D41" s="52"/>
      <c r="E41" s="52"/>
      <c r="F41" s="51"/>
    </row>
    <row r="42" spans="1:6" s="6" customFormat="1" ht="11.25">
      <c r="A42" s="52"/>
      <c r="B42" s="51"/>
      <c r="C42" s="51"/>
      <c r="D42" s="52"/>
      <c r="E42" s="52"/>
      <c r="F42" s="51"/>
    </row>
    <row r="43" spans="1:6" s="6" customFormat="1" ht="11.25">
      <c r="A43" s="52"/>
      <c r="B43" s="51"/>
      <c r="C43" s="51"/>
      <c r="D43" s="52"/>
      <c r="E43" s="52"/>
      <c r="F43" s="51"/>
    </row>
    <row r="44" spans="1:6" s="6" customFormat="1" ht="18.75">
      <c r="A44" s="52"/>
      <c r="B44" s="65" t="s">
        <v>109</v>
      </c>
      <c r="C44" s="65">
        <f>COUNTIF(E10:E139,"NT")</f>
        <v>8</v>
      </c>
      <c r="D44" s="52"/>
      <c r="E44" s="52"/>
      <c r="F44" s="51"/>
    </row>
    <row r="45" spans="1:6" s="6" customFormat="1" ht="18.75">
      <c r="A45" s="52"/>
      <c r="B45" s="65" t="s">
        <v>106</v>
      </c>
      <c r="C45" s="65">
        <f>COUNTIF(E10:E140,"BT")</f>
        <v>19</v>
      </c>
      <c r="D45" s="52"/>
      <c r="E45" s="52"/>
      <c r="F45" s="51"/>
    </row>
    <row r="46" spans="1:6" s="6" customFormat="1" ht="18.75">
      <c r="A46" s="52"/>
      <c r="B46" s="65" t="s">
        <v>485</v>
      </c>
      <c r="C46" s="65">
        <f>COUNTIF(E10:E141,"BNT")</f>
        <v>0</v>
      </c>
      <c r="D46" s="52"/>
      <c r="E46" s="52"/>
      <c r="F46" s="51"/>
    </row>
    <row r="47" spans="1:6" s="6" customFormat="1" ht="18.75">
      <c r="A47" s="52"/>
      <c r="B47" s="65" t="s">
        <v>127</v>
      </c>
      <c r="C47" s="65">
        <f>COUNTIF(E10:E142,"2B")</f>
        <v>0</v>
      </c>
      <c r="D47" s="52"/>
      <c r="E47" s="52"/>
      <c r="F47" s="51"/>
    </row>
    <row r="48" spans="1:6" s="6" customFormat="1" ht="18.75">
      <c r="A48" s="52"/>
      <c r="B48" s="65" t="s">
        <v>735</v>
      </c>
      <c r="C48" s="65">
        <f>SUM(C44:C47)</f>
        <v>27</v>
      </c>
      <c r="D48" s="52"/>
      <c r="E48" s="52"/>
      <c r="F48" s="51"/>
    </row>
    <row r="49" spans="1:6" s="6" customFormat="1" ht="11.25">
      <c r="A49" s="52"/>
      <c r="B49" s="51"/>
      <c r="C49" s="51"/>
      <c r="D49" s="52"/>
      <c r="E49" s="52"/>
      <c r="F49" s="51"/>
    </row>
    <row r="50" spans="1:6" s="6" customFormat="1" ht="11.25">
      <c r="A50" s="52"/>
      <c r="B50" s="51"/>
      <c r="C50" s="51"/>
      <c r="D50" s="52"/>
      <c r="E50" s="52"/>
      <c r="F50" s="51"/>
    </row>
    <row r="51" spans="1:6" s="6" customFormat="1" ht="11.25">
      <c r="A51" s="52"/>
      <c r="B51" s="51"/>
      <c r="C51" s="51"/>
      <c r="D51" s="52"/>
      <c r="E51" s="52"/>
      <c r="F51" s="51"/>
    </row>
    <row r="52" spans="1:6" s="6" customFormat="1" ht="11.25">
      <c r="A52" s="52"/>
      <c r="B52" s="51"/>
      <c r="C52" s="51"/>
      <c r="D52" s="52"/>
      <c r="E52" s="52"/>
      <c r="F52" s="51"/>
    </row>
    <row r="53" spans="1:6" s="6" customFormat="1" ht="11.25">
      <c r="A53" s="52"/>
      <c r="B53" s="51"/>
      <c r="C53" s="51"/>
      <c r="D53" s="52"/>
      <c r="E53" s="52"/>
      <c r="F53" s="51"/>
    </row>
    <row r="54" spans="1:6" s="6" customFormat="1" ht="11.25">
      <c r="A54" s="52"/>
      <c r="B54" s="51"/>
      <c r="C54" s="51"/>
      <c r="D54" s="52"/>
      <c r="E54" s="52"/>
      <c r="F54" s="51"/>
    </row>
    <row r="55" spans="1:6" s="6" customFormat="1" ht="11.25">
      <c r="A55" s="52"/>
      <c r="B55" s="51"/>
      <c r="C55" s="51"/>
      <c r="D55" s="52"/>
      <c r="E55" s="52"/>
      <c r="F55" s="51"/>
    </row>
    <row r="56" spans="1:6" s="6" customFormat="1" ht="11.25">
      <c r="A56" s="52"/>
      <c r="B56" s="51"/>
      <c r="C56" s="51"/>
      <c r="D56" s="52"/>
      <c r="E56" s="52"/>
      <c r="F56" s="51"/>
    </row>
    <row r="57" spans="1:6" s="6" customFormat="1" ht="11.25">
      <c r="A57" s="52"/>
      <c r="B57" s="51"/>
      <c r="C57" s="51"/>
      <c r="D57" s="52"/>
      <c r="E57" s="52"/>
      <c r="F57" s="51"/>
    </row>
    <row r="58" spans="1:6" s="6" customFormat="1" ht="11.25">
      <c r="A58" s="52"/>
      <c r="B58" s="51"/>
      <c r="C58" s="51"/>
      <c r="D58" s="52"/>
      <c r="E58" s="52"/>
      <c r="F58" s="51"/>
    </row>
    <row r="59" spans="1:6" s="1" customFormat="1" ht="11.25">
      <c r="A59" s="52"/>
      <c r="B59" s="51"/>
      <c r="C59" s="51"/>
      <c r="D59" s="52"/>
      <c r="E59" s="52"/>
      <c r="F59" s="51"/>
    </row>
    <row r="60" spans="1:6" s="1" customFormat="1" ht="11.25">
      <c r="A60" s="52"/>
      <c r="B60" s="51"/>
      <c r="C60" s="51"/>
      <c r="D60" s="52"/>
      <c r="E60" s="52"/>
      <c r="F60" s="51"/>
    </row>
    <row r="61" spans="1:6" s="1" customFormat="1" ht="11.25">
      <c r="A61" s="52"/>
      <c r="B61" s="51"/>
      <c r="C61" s="51"/>
      <c r="D61" s="52"/>
      <c r="E61" s="52"/>
      <c r="F61" s="51"/>
    </row>
    <row r="62" spans="1:6" s="1" customFormat="1" ht="11.25">
      <c r="A62" s="52"/>
      <c r="B62" s="51"/>
      <c r="C62" s="51"/>
      <c r="D62" s="52"/>
      <c r="E62" s="52"/>
      <c r="F62" s="51"/>
    </row>
    <row r="63" spans="1:6" s="1" customFormat="1" ht="11.25">
      <c r="A63" s="52"/>
      <c r="B63" s="51"/>
      <c r="C63" s="51"/>
      <c r="D63" s="52"/>
      <c r="E63" s="52"/>
      <c r="F63" s="51"/>
    </row>
    <row r="64" spans="1:6" s="1" customFormat="1" ht="11.25">
      <c r="A64" s="52"/>
      <c r="B64" s="51"/>
      <c r="C64" s="51"/>
      <c r="D64" s="52"/>
      <c r="E64" s="52"/>
      <c r="F64" s="51"/>
    </row>
    <row r="65" spans="1:6" s="1" customFormat="1" ht="11.25">
      <c r="A65" s="52"/>
      <c r="B65" s="51"/>
      <c r="C65" s="51"/>
      <c r="D65" s="52"/>
      <c r="E65" s="52"/>
      <c r="F65" s="51"/>
    </row>
    <row r="66" spans="1:6" s="1" customFormat="1" ht="11.25">
      <c r="A66" s="52"/>
      <c r="B66" s="51"/>
      <c r="C66" s="51"/>
      <c r="D66" s="52"/>
      <c r="E66" s="52"/>
      <c r="F66" s="51"/>
    </row>
    <row r="67" spans="1:6" s="1" customFormat="1" ht="11.25">
      <c r="A67" s="52"/>
      <c r="B67" s="51"/>
      <c r="C67" s="51"/>
      <c r="D67" s="52"/>
      <c r="E67" s="52"/>
      <c r="F67" s="51"/>
    </row>
    <row r="68" spans="1:6" s="1" customFormat="1" ht="11.25">
      <c r="A68" s="52"/>
      <c r="B68" s="51"/>
      <c r="C68" s="51"/>
      <c r="D68" s="52"/>
      <c r="E68" s="52"/>
      <c r="F68" s="51"/>
    </row>
    <row r="69" spans="1:6" s="1" customFormat="1" ht="11.25">
      <c r="A69" s="52"/>
      <c r="B69" s="51"/>
      <c r="C69" s="51"/>
      <c r="D69" s="52"/>
      <c r="E69" s="52"/>
      <c r="F69" s="51"/>
    </row>
    <row r="70" spans="1:6" s="1" customFormat="1" ht="11.25">
      <c r="A70" s="52"/>
      <c r="B70" s="51"/>
      <c r="C70" s="51"/>
      <c r="D70" s="52"/>
      <c r="E70" s="52"/>
      <c r="F70" s="51"/>
    </row>
    <row r="71" spans="1:6" s="1" customFormat="1" ht="11.25">
      <c r="A71" s="52"/>
      <c r="B71" s="51"/>
      <c r="C71" s="51"/>
      <c r="D71" s="52"/>
      <c r="E71" s="52"/>
      <c r="F71" s="51"/>
    </row>
    <row r="72" spans="1:6" s="1" customFormat="1" ht="11.25">
      <c r="A72" s="52"/>
      <c r="B72" s="51"/>
      <c r="C72" s="51"/>
      <c r="D72" s="52"/>
      <c r="E72" s="52"/>
      <c r="F72" s="51"/>
    </row>
    <row r="73" spans="1:6" s="1" customFormat="1" ht="11.25">
      <c r="A73" s="52"/>
      <c r="B73" s="51"/>
      <c r="C73" s="51"/>
      <c r="D73" s="52"/>
      <c r="E73" s="52"/>
      <c r="F73" s="51"/>
    </row>
    <row r="74" spans="1:6" s="1" customFormat="1" ht="11.25">
      <c r="A74" s="52"/>
      <c r="B74" s="51"/>
      <c r="C74" s="51"/>
      <c r="D74" s="52"/>
      <c r="E74" s="52"/>
      <c r="F74" s="51"/>
    </row>
    <row r="75" spans="1:6" s="1" customFormat="1" ht="11.25">
      <c r="A75" s="52"/>
      <c r="B75" s="51"/>
      <c r="C75" s="51"/>
      <c r="D75" s="52"/>
      <c r="E75" s="52"/>
      <c r="F75" s="51"/>
    </row>
    <row r="76" spans="1:6" s="1" customFormat="1" ht="11.25">
      <c r="A76" s="52"/>
      <c r="B76" s="51"/>
      <c r="C76" s="51"/>
      <c r="D76" s="52"/>
      <c r="E76" s="52"/>
      <c r="F76" s="51"/>
    </row>
    <row r="77" spans="1:6" s="1" customFormat="1" ht="11.25">
      <c r="A77" s="52"/>
      <c r="B77" s="51"/>
      <c r="C77" s="51"/>
      <c r="D77" s="52"/>
      <c r="E77" s="52"/>
      <c r="F77" s="51"/>
    </row>
    <row r="78" spans="1:6" s="1" customFormat="1" ht="11.25">
      <c r="A78" s="52"/>
      <c r="B78" s="51"/>
      <c r="C78" s="51"/>
      <c r="D78" s="52"/>
      <c r="E78" s="52"/>
      <c r="F78" s="51"/>
    </row>
    <row r="79" spans="1:6" s="1" customFormat="1" ht="11.25">
      <c r="A79" s="52"/>
      <c r="B79" s="51"/>
      <c r="C79" s="51"/>
      <c r="D79" s="52"/>
      <c r="E79" s="52"/>
      <c r="F79" s="51"/>
    </row>
    <row r="80" spans="1:6" s="1" customFormat="1" ht="11.25">
      <c r="A80" s="52"/>
      <c r="B80" s="51"/>
      <c r="C80" s="51"/>
      <c r="D80" s="52"/>
      <c r="E80" s="52"/>
      <c r="F80" s="51"/>
    </row>
    <row r="81" spans="1:6" s="1" customFormat="1" ht="11.25">
      <c r="A81" s="52"/>
      <c r="B81" s="51"/>
      <c r="C81" s="51"/>
      <c r="D81" s="52"/>
      <c r="E81" s="52"/>
      <c r="F81" s="51"/>
    </row>
    <row r="82" spans="1:6" s="1" customFormat="1" ht="11.25">
      <c r="A82" s="52"/>
      <c r="B82" s="51"/>
      <c r="C82" s="51"/>
      <c r="D82" s="52"/>
      <c r="E82" s="52"/>
      <c r="F82" s="51"/>
    </row>
    <row r="83" spans="1:6" s="1" customFormat="1" ht="11.25">
      <c r="A83" s="52"/>
      <c r="B83" s="51"/>
      <c r="C83" s="51"/>
      <c r="D83" s="52"/>
      <c r="E83" s="52"/>
      <c r="F83" s="51"/>
    </row>
    <row r="84" spans="1:6" s="1" customFormat="1" ht="11.25">
      <c r="A84" s="52"/>
      <c r="B84" s="51"/>
      <c r="C84" s="51"/>
      <c r="D84" s="52"/>
      <c r="E84" s="52"/>
      <c r="F84" s="51"/>
    </row>
    <row r="85" spans="1:6" s="1" customFormat="1" ht="11.25">
      <c r="A85" s="52"/>
      <c r="B85" s="51"/>
      <c r="C85" s="51"/>
      <c r="D85" s="52"/>
      <c r="E85" s="52"/>
      <c r="F85" s="51"/>
    </row>
    <row r="86" spans="1:6" s="1" customFormat="1" ht="11.25">
      <c r="A86" s="52"/>
      <c r="B86" s="51"/>
      <c r="C86" s="51"/>
      <c r="D86" s="52"/>
      <c r="E86" s="52"/>
      <c r="F86" s="51"/>
    </row>
    <row r="87" spans="1:6" s="1" customFormat="1" ht="11.25">
      <c r="A87" s="52"/>
      <c r="B87" s="51"/>
      <c r="C87" s="51"/>
      <c r="D87" s="52"/>
      <c r="E87" s="52"/>
      <c r="F87" s="51"/>
    </row>
    <row r="88" spans="1:6" s="1" customFormat="1" ht="11.25">
      <c r="A88" s="52"/>
      <c r="B88" s="51"/>
      <c r="C88" s="51"/>
      <c r="D88" s="52"/>
      <c r="E88" s="52"/>
      <c r="F88" s="51"/>
    </row>
    <row r="89" spans="1:6" s="1" customFormat="1" ht="11.25">
      <c r="A89" s="52"/>
      <c r="B89" s="51"/>
      <c r="C89" s="51"/>
      <c r="D89" s="52"/>
      <c r="E89" s="52"/>
      <c r="F89" s="51"/>
    </row>
    <row r="90" spans="1:6" s="1" customFormat="1" ht="11.25">
      <c r="A90" s="52"/>
      <c r="B90" s="51"/>
      <c r="C90" s="51"/>
      <c r="D90" s="52"/>
      <c r="E90" s="52"/>
      <c r="F90" s="51"/>
    </row>
    <row r="91" spans="1:6" s="1" customFormat="1" ht="11.25">
      <c r="A91" s="52"/>
      <c r="B91" s="51"/>
      <c r="C91" s="51"/>
      <c r="D91" s="52"/>
      <c r="E91" s="52"/>
      <c r="F91" s="51"/>
    </row>
    <row r="92" spans="1:6" s="1" customFormat="1" ht="11.25">
      <c r="A92" s="52"/>
      <c r="B92" s="51"/>
      <c r="C92" s="51"/>
      <c r="D92" s="52"/>
      <c r="E92" s="52"/>
      <c r="F92" s="51"/>
    </row>
    <row r="93" spans="1:6" s="1" customFormat="1" ht="11.25">
      <c r="A93" s="52"/>
      <c r="B93" s="51"/>
      <c r="C93" s="51"/>
      <c r="D93" s="52"/>
      <c r="E93" s="52"/>
      <c r="F93" s="51"/>
    </row>
    <row r="94" spans="1:6" s="1" customFormat="1" ht="11.25">
      <c r="A94" s="52"/>
      <c r="B94" s="51"/>
      <c r="C94" s="51"/>
      <c r="D94" s="52"/>
      <c r="E94" s="52"/>
      <c r="F94" s="51"/>
    </row>
    <row r="95" spans="1:6" s="1" customFormat="1" ht="11.25">
      <c r="A95" s="52"/>
      <c r="B95" s="51"/>
      <c r="C95" s="51"/>
      <c r="D95" s="52"/>
      <c r="E95" s="52"/>
      <c r="F95" s="51"/>
    </row>
    <row r="96" spans="1:6" s="1" customFormat="1" ht="11.25">
      <c r="A96" s="52"/>
      <c r="B96" s="51"/>
      <c r="C96" s="51"/>
      <c r="D96" s="52"/>
      <c r="E96" s="52"/>
      <c r="F96" s="51"/>
    </row>
    <row r="97" spans="1:6" s="1" customFormat="1" ht="11.25">
      <c r="A97" s="52"/>
      <c r="B97" s="51"/>
      <c r="C97" s="51"/>
      <c r="D97" s="52"/>
      <c r="E97" s="52"/>
      <c r="F97" s="51"/>
    </row>
  </sheetData>
  <sheetProtection/>
  <autoFilter ref="A9:GH40">
    <sortState ref="A10:GH97">
      <sortCondition sortBy="value" ref="C10:C97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2362204724409449" right="0.15748031496062992" top="0.2755905511811024" bottom="0.1968503937007874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A1:L96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"/>
    </sheetView>
  </sheetViews>
  <sheetFormatPr defaultColWidth="9.140625" defaultRowHeight="12.75"/>
  <cols>
    <col min="1" max="1" width="3.57421875" style="56" customWidth="1"/>
    <col min="2" max="2" width="16.57421875" style="55" customWidth="1"/>
    <col min="3" max="3" width="6.140625" style="55" customWidth="1"/>
    <col min="4" max="5" width="5.140625" style="56" customWidth="1"/>
    <col min="6" max="12" width="9.140625" style="19" customWidth="1"/>
    <col min="13" max="16384" width="9.140625" style="3" customWidth="1"/>
  </cols>
  <sheetData>
    <row r="1" spans="1:12" s="8" customFormat="1" ht="10.5">
      <c r="A1" s="50" t="s">
        <v>157</v>
      </c>
      <c r="B1" s="49"/>
      <c r="C1" s="49"/>
      <c r="D1" s="50"/>
      <c r="E1" s="50"/>
      <c r="F1" s="17"/>
      <c r="G1" s="17"/>
      <c r="H1" s="17"/>
      <c r="I1" s="17"/>
      <c r="J1" s="17"/>
      <c r="K1" s="17"/>
      <c r="L1" s="17"/>
    </row>
    <row r="2" spans="1:12" s="8" customFormat="1" ht="10.5">
      <c r="A2" s="50" t="s">
        <v>158</v>
      </c>
      <c r="B2" s="49"/>
      <c r="C2" s="49"/>
      <c r="D2" s="50"/>
      <c r="E2" s="50"/>
      <c r="F2" s="17"/>
      <c r="G2" s="17"/>
      <c r="H2" s="17"/>
      <c r="I2" s="17"/>
      <c r="J2" s="17"/>
      <c r="K2" s="17"/>
      <c r="L2" s="17"/>
    </row>
    <row r="3" spans="1:12" s="6" customFormat="1" ht="11.25">
      <c r="A3" s="52"/>
      <c r="B3" s="51"/>
      <c r="C3" s="51"/>
      <c r="D3" s="52"/>
      <c r="E3" s="52"/>
      <c r="F3" s="16"/>
      <c r="G3" s="16"/>
      <c r="H3" s="16"/>
      <c r="I3" s="16"/>
      <c r="J3" s="16"/>
      <c r="K3" s="16"/>
      <c r="L3" s="16"/>
    </row>
    <row r="4" spans="1:12" s="2" customFormat="1" ht="17.25" customHeight="1">
      <c r="A4" s="53" t="s">
        <v>1088</v>
      </c>
      <c r="B4" s="53"/>
      <c r="C4" s="53"/>
      <c r="D4" s="53"/>
      <c r="E4" s="53"/>
      <c r="F4" s="18"/>
      <c r="G4" s="18"/>
      <c r="H4" s="18"/>
      <c r="I4" s="18"/>
      <c r="J4" s="18"/>
      <c r="K4" s="18"/>
      <c r="L4" s="18"/>
    </row>
    <row r="5" spans="1:12" s="11" customFormat="1" ht="17.25" customHeight="1">
      <c r="A5" s="54"/>
      <c r="B5" s="54"/>
      <c r="C5" s="54"/>
      <c r="D5" s="54"/>
      <c r="E5" s="54"/>
      <c r="F5" s="18"/>
      <c r="G5" s="18"/>
      <c r="H5" s="18"/>
      <c r="I5" s="18"/>
      <c r="J5" s="18"/>
      <c r="K5" s="18"/>
      <c r="L5" s="18"/>
    </row>
    <row r="6" spans="1:12" s="7" customFormat="1" ht="12" customHeight="1">
      <c r="A6" s="56"/>
      <c r="B6" s="55"/>
      <c r="C6" s="55"/>
      <c r="D6" s="56"/>
      <c r="E6" s="56"/>
      <c r="F6" s="19"/>
      <c r="G6" s="19"/>
      <c r="H6" s="19"/>
      <c r="I6" s="19"/>
      <c r="J6" s="19"/>
      <c r="K6" s="19"/>
      <c r="L6" s="19"/>
    </row>
    <row r="7" spans="1:12" s="1" customFormat="1" ht="15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  <c r="F7" s="16"/>
      <c r="G7" s="16"/>
      <c r="H7" s="16"/>
      <c r="I7" s="16"/>
      <c r="J7" s="16"/>
      <c r="K7" s="16"/>
      <c r="L7" s="16"/>
    </row>
    <row r="8" spans="1:12" s="1" customFormat="1" ht="15" customHeight="1">
      <c r="A8" s="68"/>
      <c r="B8" s="68"/>
      <c r="C8" s="68"/>
      <c r="D8" s="68"/>
      <c r="E8" s="68"/>
      <c r="F8" s="16"/>
      <c r="G8" s="16"/>
      <c r="H8" s="16"/>
      <c r="I8" s="16"/>
      <c r="J8" s="16"/>
      <c r="K8" s="16"/>
      <c r="L8" s="16"/>
    </row>
    <row r="9" spans="1:12" s="9" customFormat="1" ht="22.5" customHeight="1">
      <c r="A9" s="71">
        <v>1</v>
      </c>
      <c r="B9" s="62" t="s">
        <v>884</v>
      </c>
      <c r="C9" s="62" t="s">
        <v>23</v>
      </c>
      <c r="D9" s="60">
        <v>8</v>
      </c>
      <c r="E9" s="72" t="s">
        <v>127</v>
      </c>
      <c r="F9" s="20"/>
      <c r="G9" s="20"/>
      <c r="H9" s="20"/>
      <c r="I9" s="20"/>
      <c r="J9" s="20"/>
      <c r="K9" s="20"/>
      <c r="L9" s="20"/>
    </row>
    <row r="10" spans="1:12" s="9" customFormat="1" ht="22.5" customHeight="1">
      <c r="A10" s="71">
        <v>2</v>
      </c>
      <c r="B10" s="62" t="s">
        <v>75</v>
      </c>
      <c r="C10" s="62" t="s">
        <v>6</v>
      </c>
      <c r="D10" s="60">
        <v>8</v>
      </c>
      <c r="E10" s="72" t="s">
        <v>109</v>
      </c>
      <c r="F10" s="20"/>
      <c r="G10" s="20"/>
      <c r="H10" s="20"/>
      <c r="I10" s="20"/>
      <c r="J10" s="20"/>
      <c r="K10" s="20"/>
      <c r="L10" s="20"/>
    </row>
    <row r="11" spans="1:12" s="9" customFormat="1" ht="22.5" customHeight="1">
      <c r="A11" s="71">
        <v>3</v>
      </c>
      <c r="B11" s="62" t="s">
        <v>950</v>
      </c>
      <c r="C11" s="62" t="s">
        <v>80</v>
      </c>
      <c r="D11" s="60">
        <v>8</v>
      </c>
      <c r="E11" s="72" t="s">
        <v>106</v>
      </c>
      <c r="F11" s="20"/>
      <c r="G11" s="20"/>
      <c r="H11" s="20"/>
      <c r="I11" s="20"/>
      <c r="J11" s="20"/>
      <c r="K11" s="20"/>
      <c r="L11" s="20"/>
    </row>
    <row r="12" spans="1:12" s="9" customFormat="1" ht="22.5" customHeight="1">
      <c r="A12" s="71">
        <v>4</v>
      </c>
      <c r="B12" s="62" t="s">
        <v>883</v>
      </c>
      <c r="C12" s="62" t="s">
        <v>377</v>
      </c>
      <c r="D12" s="60">
        <v>8</v>
      </c>
      <c r="E12" s="72" t="s">
        <v>109</v>
      </c>
      <c r="F12" s="20"/>
      <c r="G12" s="20"/>
      <c r="H12" s="20"/>
      <c r="I12" s="20"/>
      <c r="J12" s="20"/>
      <c r="K12" s="20"/>
      <c r="L12" s="20"/>
    </row>
    <row r="13" spans="1:12" s="9" customFormat="1" ht="22.5" customHeight="1">
      <c r="A13" s="71">
        <v>5</v>
      </c>
      <c r="B13" s="62" t="s">
        <v>168</v>
      </c>
      <c r="C13" s="62" t="s">
        <v>169</v>
      </c>
      <c r="D13" s="60">
        <v>8</v>
      </c>
      <c r="E13" s="72" t="s">
        <v>106</v>
      </c>
      <c r="F13" s="20"/>
      <c r="G13" s="20"/>
      <c r="H13" s="20"/>
      <c r="I13" s="20"/>
      <c r="J13" s="20"/>
      <c r="K13" s="20"/>
      <c r="L13" s="20"/>
    </row>
    <row r="14" spans="1:12" s="9" customFormat="1" ht="22.5" customHeight="1">
      <c r="A14" s="71">
        <v>6</v>
      </c>
      <c r="B14" s="62" t="s">
        <v>239</v>
      </c>
      <c r="C14" s="62" t="s">
        <v>169</v>
      </c>
      <c r="D14" s="60">
        <v>8</v>
      </c>
      <c r="E14" s="72" t="s">
        <v>106</v>
      </c>
      <c r="F14" s="20"/>
      <c r="G14" s="20"/>
      <c r="H14" s="20"/>
      <c r="I14" s="20"/>
      <c r="J14" s="20"/>
      <c r="K14" s="20"/>
      <c r="L14" s="20"/>
    </row>
    <row r="15" spans="1:12" s="34" customFormat="1" ht="22.5" customHeight="1">
      <c r="A15" s="71">
        <v>7</v>
      </c>
      <c r="B15" s="62" t="s">
        <v>882</v>
      </c>
      <c r="C15" s="62" t="s">
        <v>122</v>
      </c>
      <c r="D15" s="60">
        <v>8</v>
      </c>
      <c r="E15" s="72" t="s">
        <v>106</v>
      </c>
      <c r="F15" s="37"/>
      <c r="G15" s="37"/>
      <c r="H15" s="37"/>
      <c r="I15" s="37"/>
      <c r="J15" s="37"/>
      <c r="K15" s="37"/>
      <c r="L15" s="37"/>
    </row>
    <row r="16" spans="1:12" s="9" customFormat="1" ht="22.5" customHeight="1">
      <c r="A16" s="71">
        <v>8</v>
      </c>
      <c r="B16" s="62" t="s">
        <v>885</v>
      </c>
      <c r="C16" s="62" t="s">
        <v>7</v>
      </c>
      <c r="D16" s="60">
        <v>8</v>
      </c>
      <c r="E16" s="72" t="s">
        <v>106</v>
      </c>
      <c r="F16" s="20"/>
      <c r="G16" s="20"/>
      <c r="H16" s="20"/>
      <c r="I16" s="20"/>
      <c r="J16" s="20"/>
      <c r="K16" s="20"/>
      <c r="L16" s="20"/>
    </row>
    <row r="17" spans="1:12" s="34" customFormat="1" ht="22.5" customHeight="1">
      <c r="A17" s="71">
        <v>9</v>
      </c>
      <c r="B17" s="62" t="s">
        <v>890</v>
      </c>
      <c r="C17" s="62" t="s">
        <v>79</v>
      </c>
      <c r="D17" s="60">
        <v>8</v>
      </c>
      <c r="E17" s="72" t="s">
        <v>127</v>
      </c>
      <c r="F17" s="37"/>
      <c r="G17" s="37"/>
      <c r="H17" s="37"/>
      <c r="I17" s="37"/>
      <c r="J17" s="37"/>
      <c r="K17" s="37"/>
      <c r="L17" s="37"/>
    </row>
    <row r="18" spans="1:12" s="34" customFormat="1" ht="22.5" customHeight="1">
      <c r="A18" s="71">
        <v>10</v>
      </c>
      <c r="B18" s="62" t="s">
        <v>373</v>
      </c>
      <c r="C18" s="62" t="s">
        <v>60</v>
      </c>
      <c r="D18" s="60">
        <v>8</v>
      </c>
      <c r="E18" s="72" t="s">
        <v>106</v>
      </c>
      <c r="F18" s="37"/>
      <c r="G18" s="37"/>
      <c r="H18" s="37"/>
      <c r="I18" s="37"/>
      <c r="J18" s="37"/>
      <c r="K18" s="37"/>
      <c r="L18" s="37"/>
    </row>
    <row r="19" spans="1:12" s="9" customFormat="1" ht="22.5" customHeight="1">
      <c r="A19" s="71">
        <v>11</v>
      </c>
      <c r="B19" s="62" t="s">
        <v>75</v>
      </c>
      <c r="C19" s="62" t="s">
        <v>770</v>
      </c>
      <c r="D19" s="60">
        <v>8</v>
      </c>
      <c r="E19" s="72" t="s">
        <v>127</v>
      </c>
      <c r="F19" s="20"/>
      <c r="G19" s="20"/>
      <c r="H19" s="20"/>
      <c r="I19" s="20"/>
      <c r="J19" s="20"/>
      <c r="K19" s="20"/>
      <c r="L19" s="20"/>
    </row>
    <row r="20" spans="1:12" s="9" customFormat="1" ht="22.5" customHeight="1">
      <c r="A20" s="71">
        <v>12</v>
      </c>
      <c r="B20" s="62" t="s">
        <v>167</v>
      </c>
      <c r="C20" s="62" t="s">
        <v>30</v>
      </c>
      <c r="D20" s="60">
        <v>8</v>
      </c>
      <c r="E20" s="72" t="s">
        <v>109</v>
      </c>
      <c r="F20" s="20"/>
      <c r="G20" s="20"/>
      <c r="H20" s="20"/>
      <c r="I20" s="20"/>
      <c r="J20" s="20"/>
      <c r="K20" s="20"/>
      <c r="L20" s="20"/>
    </row>
    <row r="21" spans="1:12" s="9" customFormat="1" ht="22.5" customHeight="1">
      <c r="A21" s="71">
        <v>13</v>
      </c>
      <c r="B21" s="62" t="s">
        <v>888</v>
      </c>
      <c r="C21" s="62" t="s">
        <v>33</v>
      </c>
      <c r="D21" s="60">
        <v>8</v>
      </c>
      <c r="E21" s="72" t="s">
        <v>109</v>
      </c>
      <c r="F21" s="20"/>
      <c r="G21" s="20"/>
      <c r="H21" s="20"/>
      <c r="I21" s="20"/>
      <c r="J21" s="20"/>
      <c r="K21" s="20"/>
      <c r="L21" s="20"/>
    </row>
    <row r="22" spans="1:12" s="9" customFormat="1" ht="22.5" customHeight="1">
      <c r="A22" s="71">
        <v>14</v>
      </c>
      <c r="B22" s="62" t="s">
        <v>623</v>
      </c>
      <c r="C22" s="62" t="s">
        <v>705</v>
      </c>
      <c r="D22" s="60">
        <v>8</v>
      </c>
      <c r="E22" s="72" t="s">
        <v>106</v>
      </c>
      <c r="F22" s="20"/>
      <c r="G22" s="20"/>
      <c r="H22" s="20"/>
      <c r="I22" s="20"/>
      <c r="J22" s="20"/>
      <c r="K22" s="20"/>
      <c r="L22" s="20"/>
    </row>
    <row r="23" spans="1:12" s="9" customFormat="1" ht="22.5" customHeight="1">
      <c r="A23" s="71">
        <v>15</v>
      </c>
      <c r="B23" s="62" t="s">
        <v>942</v>
      </c>
      <c r="C23" s="62" t="s">
        <v>65</v>
      </c>
      <c r="D23" s="60">
        <v>8</v>
      </c>
      <c r="E23" s="72" t="s">
        <v>485</v>
      </c>
      <c r="F23" s="20"/>
      <c r="G23" s="20"/>
      <c r="H23" s="20"/>
      <c r="I23" s="20"/>
      <c r="J23" s="20"/>
      <c r="K23" s="20"/>
      <c r="L23" s="20"/>
    </row>
    <row r="24" spans="1:12" s="9" customFormat="1" ht="22.5" customHeight="1">
      <c r="A24" s="71">
        <v>16</v>
      </c>
      <c r="B24" s="62" t="s">
        <v>895</v>
      </c>
      <c r="C24" s="62" t="s">
        <v>76</v>
      </c>
      <c r="D24" s="60">
        <v>8</v>
      </c>
      <c r="E24" s="72" t="s">
        <v>106</v>
      </c>
      <c r="F24" s="20"/>
      <c r="G24" s="20"/>
      <c r="H24" s="20"/>
      <c r="I24" s="20"/>
      <c r="J24" s="20"/>
      <c r="K24" s="20"/>
      <c r="L24" s="20"/>
    </row>
    <row r="25" spans="1:12" s="9" customFormat="1" ht="22.5" customHeight="1">
      <c r="A25" s="71">
        <v>17</v>
      </c>
      <c r="B25" s="62" t="s">
        <v>493</v>
      </c>
      <c r="C25" s="62" t="s">
        <v>15</v>
      </c>
      <c r="D25" s="60">
        <v>8</v>
      </c>
      <c r="E25" s="72" t="s">
        <v>106</v>
      </c>
      <c r="F25" s="20"/>
      <c r="G25" s="20"/>
      <c r="H25" s="20"/>
      <c r="I25" s="20"/>
      <c r="J25" s="20"/>
      <c r="K25" s="20"/>
      <c r="L25" s="20"/>
    </row>
    <row r="26" spans="1:12" s="9" customFormat="1" ht="22.5" customHeight="1">
      <c r="A26" s="71">
        <v>18</v>
      </c>
      <c r="B26" s="62" t="s">
        <v>889</v>
      </c>
      <c r="C26" s="62" t="s">
        <v>15</v>
      </c>
      <c r="D26" s="60">
        <v>8</v>
      </c>
      <c r="E26" s="72" t="s">
        <v>127</v>
      </c>
      <c r="F26" s="20"/>
      <c r="G26" s="20"/>
      <c r="H26" s="20"/>
      <c r="I26" s="20"/>
      <c r="J26" s="20"/>
      <c r="K26" s="20"/>
      <c r="L26" s="20"/>
    </row>
    <row r="27" spans="1:12" s="9" customFormat="1" ht="22.5" customHeight="1">
      <c r="A27" s="71">
        <v>19</v>
      </c>
      <c r="B27" s="62" t="s">
        <v>540</v>
      </c>
      <c r="C27" s="62" t="s">
        <v>24</v>
      </c>
      <c r="D27" s="60">
        <v>8</v>
      </c>
      <c r="E27" s="72" t="s">
        <v>106</v>
      </c>
      <c r="F27" s="20"/>
      <c r="G27" s="20"/>
      <c r="H27" s="20"/>
      <c r="I27" s="20"/>
      <c r="J27" s="20"/>
      <c r="K27" s="20"/>
      <c r="L27" s="20"/>
    </row>
    <row r="28" spans="1:12" s="9" customFormat="1" ht="22.5" customHeight="1">
      <c r="A28" s="71">
        <v>20</v>
      </c>
      <c r="B28" s="62" t="s">
        <v>317</v>
      </c>
      <c r="C28" s="62" t="s">
        <v>10</v>
      </c>
      <c r="D28" s="60">
        <v>8</v>
      </c>
      <c r="E28" s="72" t="s">
        <v>106</v>
      </c>
      <c r="F28" s="20"/>
      <c r="G28" s="20"/>
      <c r="H28" s="20"/>
      <c r="I28" s="20"/>
      <c r="J28" s="20"/>
      <c r="K28" s="20"/>
      <c r="L28" s="20"/>
    </row>
    <row r="29" spans="1:12" s="9" customFormat="1" ht="22.5" customHeight="1">
      <c r="A29" s="71">
        <v>21</v>
      </c>
      <c r="B29" s="62" t="s">
        <v>946</v>
      </c>
      <c r="C29" s="62" t="s">
        <v>331</v>
      </c>
      <c r="D29" s="60">
        <v>8</v>
      </c>
      <c r="E29" s="72" t="s">
        <v>106</v>
      </c>
      <c r="F29" s="20"/>
      <c r="G29" s="20"/>
      <c r="H29" s="20"/>
      <c r="I29" s="20"/>
      <c r="J29" s="20"/>
      <c r="K29" s="20"/>
      <c r="L29" s="20"/>
    </row>
    <row r="30" spans="1:5" s="9" customFormat="1" ht="22.5" customHeight="1">
      <c r="A30" s="71">
        <v>22</v>
      </c>
      <c r="B30" s="62" t="s">
        <v>708</v>
      </c>
      <c r="C30" s="62" t="s">
        <v>248</v>
      </c>
      <c r="D30" s="60">
        <v>8</v>
      </c>
      <c r="E30" s="72" t="s">
        <v>106</v>
      </c>
    </row>
    <row r="31" spans="1:5" s="9" customFormat="1" ht="22.5" customHeight="1">
      <c r="A31" s="71">
        <v>23</v>
      </c>
      <c r="B31" s="62" t="s">
        <v>1008</v>
      </c>
      <c r="C31" s="62" t="s">
        <v>37</v>
      </c>
      <c r="D31" s="60">
        <v>8</v>
      </c>
      <c r="E31" s="72" t="s">
        <v>109</v>
      </c>
    </row>
    <row r="32" spans="1:12" s="9" customFormat="1" ht="22.5" customHeight="1">
      <c r="A32" s="71">
        <v>24</v>
      </c>
      <c r="B32" s="62" t="s">
        <v>31</v>
      </c>
      <c r="C32" s="62" t="s">
        <v>20</v>
      </c>
      <c r="D32" s="60">
        <v>8</v>
      </c>
      <c r="E32" s="72" t="s">
        <v>106</v>
      </c>
      <c r="F32" s="20"/>
      <c r="G32" s="20"/>
      <c r="H32" s="20"/>
      <c r="I32" s="20"/>
      <c r="J32" s="20"/>
      <c r="K32" s="20"/>
      <c r="L32" s="20"/>
    </row>
    <row r="33" spans="1:12" s="9" customFormat="1" ht="22.5" customHeight="1">
      <c r="A33" s="71">
        <v>25</v>
      </c>
      <c r="B33" s="62" t="s">
        <v>1073</v>
      </c>
      <c r="C33" s="62" t="s">
        <v>180</v>
      </c>
      <c r="D33" s="60">
        <v>8</v>
      </c>
      <c r="E33" s="72" t="s">
        <v>106</v>
      </c>
      <c r="F33" s="20"/>
      <c r="G33" s="20"/>
      <c r="H33" s="20"/>
      <c r="I33" s="20"/>
      <c r="J33" s="20"/>
      <c r="K33" s="20"/>
      <c r="L33" s="20"/>
    </row>
    <row r="34" spans="1:12" s="9" customFormat="1" ht="22.5" customHeight="1">
      <c r="A34" s="71">
        <v>26</v>
      </c>
      <c r="B34" s="62"/>
      <c r="C34" s="62"/>
      <c r="D34" s="60"/>
      <c r="E34" s="72"/>
      <c r="F34" s="20"/>
      <c r="G34" s="20"/>
      <c r="H34" s="20"/>
      <c r="I34" s="20"/>
      <c r="J34" s="20"/>
      <c r="K34" s="20"/>
      <c r="L34" s="20"/>
    </row>
    <row r="35" spans="1:12" s="9" customFormat="1" ht="22.5" customHeight="1">
      <c r="A35" s="71">
        <v>27</v>
      </c>
      <c r="B35" s="62"/>
      <c r="C35" s="62"/>
      <c r="D35" s="60"/>
      <c r="E35" s="72"/>
      <c r="F35" s="20"/>
      <c r="G35" s="20"/>
      <c r="H35" s="20"/>
      <c r="I35" s="20"/>
      <c r="J35" s="20"/>
      <c r="K35" s="20"/>
      <c r="L35" s="20"/>
    </row>
    <row r="36" spans="1:12" s="9" customFormat="1" ht="22.5" customHeight="1">
      <c r="A36" s="71">
        <v>28</v>
      </c>
      <c r="B36" s="62"/>
      <c r="C36" s="62"/>
      <c r="D36" s="60"/>
      <c r="E36" s="72"/>
      <c r="F36" s="20"/>
      <c r="G36" s="20"/>
      <c r="H36" s="20"/>
      <c r="I36" s="20"/>
      <c r="J36" s="20"/>
      <c r="K36" s="20"/>
      <c r="L36" s="20"/>
    </row>
    <row r="37" spans="1:12" s="9" customFormat="1" ht="22.5" customHeight="1">
      <c r="A37" s="71">
        <v>29</v>
      </c>
      <c r="B37" s="62"/>
      <c r="C37" s="62"/>
      <c r="D37" s="60"/>
      <c r="E37" s="72"/>
      <c r="F37" s="20"/>
      <c r="G37" s="20"/>
      <c r="H37" s="20"/>
      <c r="I37" s="20"/>
      <c r="J37" s="20"/>
      <c r="K37" s="20"/>
      <c r="L37" s="20"/>
    </row>
    <row r="38" spans="1:12" s="9" customFormat="1" ht="22.5" customHeight="1">
      <c r="A38" s="71">
        <v>30</v>
      </c>
      <c r="B38" s="62"/>
      <c r="C38" s="62"/>
      <c r="D38" s="60"/>
      <c r="E38" s="72"/>
      <c r="F38" s="20"/>
      <c r="G38" s="20"/>
      <c r="H38" s="20"/>
      <c r="I38" s="20"/>
      <c r="J38" s="20"/>
      <c r="K38" s="20"/>
      <c r="L38" s="20"/>
    </row>
    <row r="39" spans="1:12" s="14" customFormat="1" ht="21" customHeight="1">
      <c r="A39" s="60"/>
      <c r="B39" s="74" t="s">
        <v>45</v>
      </c>
      <c r="C39" s="62"/>
      <c r="D39" s="60"/>
      <c r="E39" s="60"/>
      <c r="F39" s="20"/>
      <c r="G39" s="20"/>
      <c r="H39" s="20"/>
      <c r="I39" s="20"/>
      <c r="J39" s="20"/>
      <c r="K39" s="20"/>
      <c r="L39" s="20"/>
    </row>
    <row r="40" spans="1:12" s="6" customFormat="1" ht="11.25">
      <c r="A40" s="52"/>
      <c r="B40" s="51"/>
      <c r="C40" s="51"/>
      <c r="D40" s="52"/>
      <c r="E40" s="52"/>
      <c r="F40" s="16"/>
      <c r="G40" s="16"/>
      <c r="H40" s="16"/>
      <c r="I40" s="16"/>
      <c r="J40" s="16"/>
      <c r="K40" s="16"/>
      <c r="L40" s="16"/>
    </row>
    <row r="41" spans="1:12" s="6" customFormat="1" ht="11.25">
      <c r="A41" s="52"/>
      <c r="B41" s="51"/>
      <c r="C41" s="51"/>
      <c r="D41" s="52"/>
      <c r="E41" s="52"/>
      <c r="F41" s="16"/>
      <c r="G41" s="16"/>
      <c r="H41" s="16"/>
      <c r="I41" s="16"/>
      <c r="J41" s="16"/>
      <c r="K41" s="16"/>
      <c r="L41" s="16"/>
    </row>
    <row r="42" spans="1:12" s="6" customFormat="1" ht="11.25">
      <c r="A42" s="52"/>
      <c r="B42" s="51"/>
      <c r="C42" s="51"/>
      <c r="D42" s="52"/>
      <c r="E42" s="52"/>
      <c r="F42" s="16"/>
      <c r="G42" s="16"/>
      <c r="H42" s="16"/>
      <c r="I42" s="16"/>
      <c r="J42" s="16"/>
      <c r="K42" s="16"/>
      <c r="L42" s="16"/>
    </row>
    <row r="43" spans="1:12" s="6" customFormat="1" ht="18.75">
      <c r="A43" s="52"/>
      <c r="B43" s="65" t="s">
        <v>109</v>
      </c>
      <c r="C43" s="65">
        <f>COUNTIF(E9:E138,"NT")</f>
        <v>5</v>
      </c>
      <c r="D43" s="52"/>
      <c r="E43" s="52"/>
      <c r="F43" s="16"/>
      <c r="G43" s="16"/>
      <c r="H43" s="16"/>
      <c r="I43" s="16"/>
      <c r="J43" s="16"/>
      <c r="K43" s="16"/>
      <c r="L43" s="16"/>
    </row>
    <row r="44" spans="1:12" s="6" customFormat="1" ht="18.75">
      <c r="A44" s="52"/>
      <c r="B44" s="65" t="s">
        <v>106</v>
      </c>
      <c r="C44" s="65">
        <f>COUNTIF(E9:E139,"BT")</f>
        <v>15</v>
      </c>
      <c r="D44" s="52"/>
      <c r="E44" s="52"/>
      <c r="F44" s="16"/>
      <c r="G44" s="16"/>
      <c r="H44" s="16"/>
      <c r="I44" s="16"/>
      <c r="J44" s="16"/>
      <c r="K44" s="16"/>
      <c r="L44" s="16"/>
    </row>
    <row r="45" spans="1:12" s="6" customFormat="1" ht="18.75">
      <c r="A45" s="52"/>
      <c r="B45" s="65" t="s">
        <v>485</v>
      </c>
      <c r="C45" s="65">
        <f>COUNTIF(E9:E140,"BNT")</f>
        <v>1</v>
      </c>
      <c r="D45" s="52"/>
      <c r="E45" s="52"/>
      <c r="F45" s="16"/>
      <c r="G45" s="16"/>
      <c r="H45" s="16"/>
      <c r="I45" s="16"/>
      <c r="J45" s="16"/>
      <c r="K45" s="16"/>
      <c r="L45" s="16"/>
    </row>
    <row r="46" spans="1:12" s="6" customFormat="1" ht="18.75">
      <c r="A46" s="52"/>
      <c r="B46" s="65" t="s">
        <v>127</v>
      </c>
      <c r="C46" s="65">
        <f>COUNTIF(E9:E141,"2B")</f>
        <v>4</v>
      </c>
      <c r="D46" s="52"/>
      <c r="E46" s="52"/>
      <c r="F46" s="16"/>
      <c r="G46" s="16"/>
      <c r="H46" s="16"/>
      <c r="I46" s="16"/>
      <c r="J46" s="16"/>
      <c r="K46" s="16"/>
      <c r="L46" s="16"/>
    </row>
    <row r="47" spans="1:12" s="6" customFormat="1" ht="18.75">
      <c r="A47" s="52"/>
      <c r="B47" s="65" t="s">
        <v>735</v>
      </c>
      <c r="C47" s="65">
        <f>SUM(C43:C46)</f>
        <v>25</v>
      </c>
      <c r="D47" s="52"/>
      <c r="E47" s="52"/>
      <c r="F47" s="16"/>
      <c r="G47" s="16"/>
      <c r="H47" s="16"/>
      <c r="I47" s="16"/>
      <c r="J47" s="16"/>
      <c r="K47" s="16"/>
      <c r="L47" s="16"/>
    </row>
    <row r="48" spans="1:12" s="6" customFormat="1" ht="11.25">
      <c r="A48" s="52"/>
      <c r="B48" s="51"/>
      <c r="C48" s="51"/>
      <c r="D48" s="52"/>
      <c r="E48" s="52"/>
      <c r="F48" s="16"/>
      <c r="G48" s="16"/>
      <c r="H48" s="16"/>
      <c r="I48" s="16"/>
      <c r="J48" s="16"/>
      <c r="K48" s="16"/>
      <c r="L48" s="16"/>
    </row>
    <row r="49" spans="1:12" s="6" customFormat="1" ht="11.25">
      <c r="A49" s="52"/>
      <c r="B49" s="51"/>
      <c r="C49" s="51"/>
      <c r="D49" s="52"/>
      <c r="E49" s="52"/>
      <c r="F49" s="16"/>
      <c r="G49" s="16"/>
      <c r="H49" s="16"/>
      <c r="I49" s="16"/>
      <c r="J49" s="16"/>
      <c r="K49" s="16"/>
      <c r="L49" s="16"/>
    </row>
    <row r="50" spans="1:12" s="6" customFormat="1" ht="11.25">
      <c r="A50" s="52"/>
      <c r="B50" s="51"/>
      <c r="C50" s="51"/>
      <c r="D50" s="52"/>
      <c r="E50" s="52"/>
      <c r="F50" s="16"/>
      <c r="G50" s="16"/>
      <c r="H50" s="16"/>
      <c r="I50" s="16"/>
      <c r="J50" s="16"/>
      <c r="K50" s="16"/>
      <c r="L50" s="16"/>
    </row>
    <row r="51" spans="1:12" s="6" customFormat="1" ht="11.25">
      <c r="A51" s="52"/>
      <c r="B51" s="51"/>
      <c r="C51" s="51"/>
      <c r="D51" s="52"/>
      <c r="E51" s="52"/>
      <c r="F51" s="16"/>
      <c r="G51" s="16"/>
      <c r="H51" s="16"/>
      <c r="I51" s="16"/>
      <c r="J51" s="16"/>
      <c r="K51" s="16"/>
      <c r="L51" s="16"/>
    </row>
    <row r="52" spans="1:12" s="6" customFormat="1" ht="11.25">
      <c r="A52" s="52"/>
      <c r="B52" s="51"/>
      <c r="C52" s="51"/>
      <c r="D52" s="52"/>
      <c r="E52" s="52"/>
      <c r="F52" s="16"/>
      <c r="G52" s="16"/>
      <c r="H52" s="16"/>
      <c r="I52" s="16"/>
      <c r="J52" s="16"/>
      <c r="K52" s="16"/>
      <c r="L52" s="16"/>
    </row>
    <row r="53" spans="1:12" s="6" customFormat="1" ht="11.25">
      <c r="A53" s="52"/>
      <c r="B53" s="51"/>
      <c r="C53" s="51"/>
      <c r="D53" s="52"/>
      <c r="E53" s="52"/>
      <c r="F53" s="16"/>
      <c r="G53" s="16"/>
      <c r="H53" s="16"/>
      <c r="I53" s="16"/>
      <c r="J53" s="16"/>
      <c r="K53" s="16"/>
      <c r="L53" s="16"/>
    </row>
    <row r="54" spans="1:12" s="6" customFormat="1" ht="11.25">
      <c r="A54" s="52"/>
      <c r="B54" s="51"/>
      <c r="C54" s="51"/>
      <c r="D54" s="52"/>
      <c r="E54" s="52"/>
      <c r="F54" s="16"/>
      <c r="G54" s="16"/>
      <c r="H54" s="16"/>
      <c r="I54" s="16"/>
      <c r="J54" s="16"/>
      <c r="K54" s="16"/>
      <c r="L54" s="16"/>
    </row>
    <row r="55" spans="1:12" s="6" customFormat="1" ht="11.25">
      <c r="A55" s="52"/>
      <c r="B55" s="51"/>
      <c r="C55" s="51"/>
      <c r="D55" s="52"/>
      <c r="E55" s="52"/>
      <c r="F55" s="16"/>
      <c r="G55" s="16"/>
      <c r="H55" s="16"/>
      <c r="I55" s="16"/>
      <c r="J55" s="16"/>
      <c r="K55" s="16"/>
      <c r="L55" s="16"/>
    </row>
    <row r="56" spans="1:12" s="6" customFormat="1" ht="11.25">
      <c r="A56" s="52"/>
      <c r="B56" s="51"/>
      <c r="C56" s="51"/>
      <c r="D56" s="52"/>
      <c r="E56" s="52"/>
      <c r="F56" s="16"/>
      <c r="G56" s="16"/>
      <c r="H56" s="16"/>
      <c r="I56" s="16"/>
      <c r="J56" s="16"/>
      <c r="K56" s="16"/>
      <c r="L56" s="16"/>
    </row>
    <row r="57" spans="1:12" s="6" customFormat="1" ht="11.25">
      <c r="A57" s="52"/>
      <c r="B57" s="51"/>
      <c r="C57" s="51"/>
      <c r="D57" s="52"/>
      <c r="E57" s="52"/>
      <c r="F57" s="16"/>
      <c r="G57" s="16"/>
      <c r="H57" s="16"/>
      <c r="I57" s="16"/>
      <c r="J57" s="16"/>
      <c r="K57" s="16"/>
      <c r="L57" s="16"/>
    </row>
    <row r="58" spans="1:12" s="1" customFormat="1" ht="11.25">
      <c r="A58" s="52"/>
      <c r="B58" s="51"/>
      <c r="C58" s="51"/>
      <c r="D58" s="52"/>
      <c r="E58" s="52"/>
      <c r="F58" s="16"/>
      <c r="G58" s="16"/>
      <c r="H58" s="16"/>
      <c r="I58" s="16"/>
      <c r="J58" s="16"/>
      <c r="K58" s="16"/>
      <c r="L58" s="16"/>
    </row>
    <row r="59" spans="1:12" s="1" customFormat="1" ht="11.25">
      <c r="A59" s="52"/>
      <c r="B59" s="51"/>
      <c r="C59" s="51"/>
      <c r="D59" s="52"/>
      <c r="E59" s="52"/>
      <c r="F59" s="16"/>
      <c r="G59" s="16"/>
      <c r="H59" s="16"/>
      <c r="I59" s="16"/>
      <c r="J59" s="16"/>
      <c r="K59" s="16"/>
      <c r="L59" s="16"/>
    </row>
    <row r="60" spans="1:12" s="1" customFormat="1" ht="11.25">
      <c r="A60" s="52"/>
      <c r="B60" s="51"/>
      <c r="C60" s="51"/>
      <c r="D60" s="52"/>
      <c r="E60" s="52"/>
      <c r="F60" s="16"/>
      <c r="G60" s="16"/>
      <c r="H60" s="16"/>
      <c r="I60" s="16"/>
      <c r="J60" s="16"/>
      <c r="K60" s="16"/>
      <c r="L60" s="16"/>
    </row>
    <row r="61" spans="1:12" s="1" customFormat="1" ht="11.25">
      <c r="A61" s="52"/>
      <c r="B61" s="51"/>
      <c r="C61" s="51"/>
      <c r="D61" s="52"/>
      <c r="E61" s="52"/>
      <c r="F61" s="16"/>
      <c r="G61" s="16"/>
      <c r="H61" s="16"/>
      <c r="I61" s="16"/>
      <c r="J61" s="16"/>
      <c r="K61" s="16"/>
      <c r="L61" s="16"/>
    </row>
    <row r="62" spans="1:12" s="1" customFormat="1" ht="11.25">
      <c r="A62" s="52"/>
      <c r="B62" s="51"/>
      <c r="C62" s="51"/>
      <c r="D62" s="52"/>
      <c r="E62" s="52"/>
      <c r="F62" s="16"/>
      <c r="G62" s="16"/>
      <c r="H62" s="16"/>
      <c r="I62" s="16"/>
      <c r="J62" s="16"/>
      <c r="K62" s="16"/>
      <c r="L62" s="16"/>
    </row>
    <row r="63" spans="1:12" s="1" customFormat="1" ht="11.25">
      <c r="A63" s="52"/>
      <c r="B63" s="51"/>
      <c r="C63" s="51"/>
      <c r="D63" s="52"/>
      <c r="E63" s="52"/>
      <c r="F63" s="16"/>
      <c r="G63" s="16"/>
      <c r="H63" s="16"/>
      <c r="I63" s="16"/>
      <c r="J63" s="16"/>
      <c r="K63" s="16"/>
      <c r="L63" s="16"/>
    </row>
    <row r="64" spans="1:12" s="1" customFormat="1" ht="11.25">
      <c r="A64" s="52"/>
      <c r="B64" s="51"/>
      <c r="C64" s="51"/>
      <c r="D64" s="52"/>
      <c r="E64" s="52"/>
      <c r="F64" s="16"/>
      <c r="G64" s="16"/>
      <c r="H64" s="16"/>
      <c r="I64" s="16"/>
      <c r="J64" s="16"/>
      <c r="K64" s="16"/>
      <c r="L64" s="16"/>
    </row>
    <row r="65" spans="1:12" s="1" customFormat="1" ht="11.25">
      <c r="A65" s="52"/>
      <c r="B65" s="51"/>
      <c r="C65" s="51"/>
      <c r="D65" s="52"/>
      <c r="E65" s="52"/>
      <c r="F65" s="16"/>
      <c r="G65" s="16"/>
      <c r="H65" s="16"/>
      <c r="I65" s="16"/>
      <c r="J65" s="16"/>
      <c r="K65" s="16"/>
      <c r="L65" s="16"/>
    </row>
    <row r="66" spans="1:12" s="1" customFormat="1" ht="11.25">
      <c r="A66" s="52"/>
      <c r="B66" s="51"/>
      <c r="C66" s="51"/>
      <c r="D66" s="52"/>
      <c r="E66" s="52"/>
      <c r="F66" s="16"/>
      <c r="G66" s="16"/>
      <c r="H66" s="16"/>
      <c r="I66" s="16"/>
      <c r="J66" s="16"/>
      <c r="K66" s="16"/>
      <c r="L66" s="16"/>
    </row>
    <row r="67" spans="1:12" s="1" customFormat="1" ht="11.25">
      <c r="A67" s="52"/>
      <c r="B67" s="51"/>
      <c r="C67" s="51"/>
      <c r="D67" s="52"/>
      <c r="E67" s="52"/>
      <c r="F67" s="16"/>
      <c r="G67" s="16"/>
      <c r="H67" s="16"/>
      <c r="I67" s="16"/>
      <c r="J67" s="16"/>
      <c r="K67" s="16"/>
      <c r="L67" s="16"/>
    </row>
    <row r="68" spans="1:12" s="1" customFormat="1" ht="11.25">
      <c r="A68" s="52"/>
      <c r="B68" s="51"/>
      <c r="C68" s="51"/>
      <c r="D68" s="52"/>
      <c r="E68" s="52"/>
      <c r="F68" s="16"/>
      <c r="G68" s="16"/>
      <c r="H68" s="16"/>
      <c r="I68" s="16"/>
      <c r="J68" s="16"/>
      <c r="K68" s="16"/>
      <c r="L68" s="16"/>
    </row>
    <row r="69" spans="1:12" s="1" customFormat="1" ht="11.25">
      <c r="A69" s="52"/>
      <c r="B69" s="51"/>
      <c r="C69" s="51"/>
      <c r="D69" s="52"/>
      <c r="E69" s="52"/>
      <c r="F69" s="16"/>
      <c r="G69" s="16"/>
      <c r="H69" s="16"/>
      <c r="I69" s="16"/>
      <c r="J69" s="16"/>
      <c r="K69" s="16"/>
      <c r="L69" s="16"/>
    </row>
    <row r="70" spans="1:12" s="1" customFormat="1" ht="11.25">
      <c r="A70" s="52"/>
      <c r="B70" s="51"/>
      <c r="C70" s="51"/>
      <c r="D70" s="52"/>
      <c r="E70" s="52"/>
      <c r="F70" s="16"/>
      <c r="G70" s="16"/>
      <c r="H70" s="16"/>
      <c r="I70" s="16"/>
      <c r="J70" s="16"/>
      <c r="K70" s="16"/>
      <c r="L70" s="16"/>
    </row>
    <row r="71" spans="1:12" s="1" customFormat="1" ht="11.25">
      <c r="A71" s="52"/>
      <c r="B71" s="51"/>
      <c r="C71" s="51"/>
      <c r="D71" s="52"/>
      <c r="E71" s="52"/>
      <c r="F71" s="16"/>
      <c r="G71" s="16"/>
      <c r="H71" s="16"/>
      <c r="I71" s="16"/>
      <c r="J71" s="16"/>
      <c r="K71" s="16"/>
      <c r="L71" s="16"/>
    </row>
    <row r="72" spans="1:12" s="1" customFormat="1" ht="11.25">
      <c r="A72" s="52"/>
      <c r="B72" s="51"/>
      <c r="C72" s="51"/>
      <c r="D72" s="52"/>
      <c r="E72" s="52"/>
      <c r="F72" s="16"/>
      <c r="G72" s="16"/>
      <c r="H72" s="16"/>
      <c r="I72" s="16"/>
      <c r="J72" s="16"/>
      <c r="K72" s="16"/>
      <c r="L72" s="16"/>
    </row>
    <row r="73" spans="1:12" s="1" customFormat="1" ht="11.25">
      <c r="A73" s="52"/>
      <c r="B73" s="51"/>
      <c r="C73" s="51"/>
      <c r="D73" s="52"/>
      <c r="E73" s="52"/>
      <c r="F73" s="16"/>
      <c r="G73" s="16"/>
      <c r="H73" s="16"/>
      <c r="I73" s="16"/>
      <c r="J73" s="16"/>
      <c r="K73" s="16"/>
      <c r="L73" s="16"/>
    </row>
    <row r="74" spans="1:12" s="1" customFormat="1" ht="11.25">
      <c r="A74" s="52"/>
      <c r="B74" s="51"/>
      <c r="C74" s="51"/>
      <c r="D74" s="52"/>
      <c r="E74" s="52"/>
      <c r="F74" s="16"/>
      <c r="G74" s="16"/>
      <c r="H74" s="16"/>
      <c r="I74" s="16"/>
      <c r="J74" s="16"/>
      <c r="K74" s="16"/>
      <c r="L74" s="16"/>
    </row>
    <row r="75" spans="1:12" s="1" customFormat="1" ht="11.25">
      <c r="A75" s="52"/>
      <c r="B75" s="51"/>
      <c r="C75" s="51"/>
      <c r="D75" s="52"/>
      <c r="E75" s="52"/>
      <c r="F75" s="16"/>
      <c r="G75" s="16"/>
      <c r="H75" s="16"/>
      <c r="I75" s="16"/>
      <c r="J75" s="16"/>
      <c r="K75" s="16"/>
      <c r="L75" s="16"/>
    </row>
    <row r="76" spans="1:12" s="1" customFormat="1" ht="11.25">
      <c r="A76" s="52"/>
      <c r="B76" s="51"/>
      <c r="C76" s="51"/>
      <c r="D76" s="52"/>
      <c r="E76" s="52"/>
      <c r="F76" s="16"/>
      <c r="G76" s="16"/>
      <c r="H76" s="16"/>
      <c r="I76" s="16"/>
      <c r="J76" s="16"/>
      <c r="K76" s="16"/>
      <c r="L76" s="16"/>
    </row>
    <row r="77" spans="1:12" s="1" customFormat="1" ht="11.25">
      <c r="A77" s="52"/>
      <c r="B77" s="51"/>
      <c r="C77" s="51"/>
      <c r="D77" s="52"/>
      <c r="E77" s="52"/>
      <c r="F77" s="16"/>
      <c r="G77" s="16"/>
      <c r="H77" s="16"/>
      <c r="I77" s="16"/>
      <c r="J77" s="16"/>
      <c r="K77" s="16"/>
      <c r="L77" s="16"/>
    </row>
    <row r="78" spans="1:12" s="1" customFormat="1" ht="11.25">
      <c r="A78" s="52"/>
      <c r="B78" s="51"/>
      <c r="C78" s="51"/>
      <c r="D78" s="52"/>
      <c r="E78" s="52"/>
      <c r="F78" s="16"/>
      <c r="G78" s="16"/>
      <c r="H78" s="16"/>
      <c r="I78" s="16"/>
      <c r="J78" s="16"/>
      <c r="K78" s="16"/>
      <c r="L78" s="16"/>
    </row>
    <row r="79" spans="1:12" s="1" customFormat="1" ht="11.25">
      <c r="A79" s="52"/>
      <c r="B79" s="51"/>
      <c r="C79" s="51"/>
      <c r="D79" s="52"/>
      <c r="E79" s="52"/>
      <c r="F79" s="16"/>
      <c r="G79" s="16"/>
      <c r="H79" s="16"/>
      <c r="I79" s="16"/>
      <c r="J79" s="16"/>
      <c r="K79" s="16"/>
      <c r="L79" s="16"/>
    </row>
    <row r="80" spans="1:12" s="1" customFormat="1" ht="11.25">
      <c r="A80" s="52"/>
      <c r="B80" s="51"/>
      <c r="C80" s="51"/>
      <c r="D80" s="52"/>
      <c r="E80" s="52"/>
      <c r="F80" s="16"/>
      <c r="G80" s="16"/>
      <c r="H80" s="16"/>
      <c r="I80" s="16"/>
      <c r="J80" s="16"/>
      <c r="K80" s="16"/>
      <c r="L80" s="16"/>
    </row>
    <row r="81" spans="1:12" s="1" customFormat="1" ht="11.25">
      <c r="A81" s="52"/>
      <c r="B81" s="51"/>
      <c r="C81" s="51"/>
      <c r="D81" s="52"/>
      <c r="E81" s="52"/>
      <c r="F81" s="16"/>
      <c r="G81" s="16"/>
      <c r="H81" s="16"/>
      <c r="I81" s="16"/>
      <c r="J81" s="16"/>
      <c r="K81" s="16"/>
      <c r="L81" s="16"/>
    </row>
    <row r="82" spans="1:12" s="1" customFormat="1" ht="11.25">
      <c r="A82" s="52"/>
      <c r="B82" s="51"/>
      <c r="C82" s="51"/>
      <c r="D82" s="52"/>
      <c r="E82" s="52"/>
      <c r="F82" s="16"/>
      <c r="G82" s="16"/>
      <c r="H82" s="16"/>
      <c r="I82" s="16"/>
      <c r="J82" s="16"/>
      <c r="K82" s="16"/>
      <c r="L82" s="16"/>
    </row>
    <row r="83" spans="1:12" s="1" customFormat="1" ht="11.25">
      <c r="A83" s="52"/>
      <c r="B83" s="51"/>
      <c r="C83" s="51"/>
      <c r="D83" s="52"/>
      <c r="E83" s="52"/>
      <c r="F83" s="16"/>
      <c r="G83" s="16"/>
      <c r="H83" s="16"/>
      <c r="I83" s="16"/>
      <c r="J83" s="16"/>
      <c r="K83" s="16"/>
      <c r="L83" s="16"/>
    </row>
    <row r="84" spans="1:12" s="1" customFormat="1" ht="11.25">
      <c r="A84" s="52"/>
      <c r="B84" s="51"/>
      <c r="C84" s="51"/>
      <c r="D84" s="52"/>
      <c r="E84" s="52"/>
      <c r="F84" s="16"/>
      <c r="G84" s="16"/>
      <c r="H84" s="16"/>
      <c r="I84" s="16"/>
      <c r="J84" s="16"/>
      <c r="K84" s="16"/>
      <c r="L84" s="16"/>
    </row>
    <row r="85" spans="1:12" s="1" customFormat="1" ht="11.25">
      <c r="A85" s="52"/>
      <c r="B85" s="51"/>
      <c r="C85" s="51"/>
      <c r="D85" s="52"/>
      <c r="E85" s="52"/>
      <c r="F85" s="16"/>
      <c r="G85" s="16"/>
      <c r="H85" s="16"/>
      <c r="I85" s="16"/>
      <c r="J85" s="16"/>
      <c r="K85" s="16"/>
      <c r="L85" s="16"/>
    </row>
    <row r="86" spans="1:12" s="1" customFormat="1" ht="11.25">
      <c r="A86" s="52"/>
      <c r="B86" s="51"/>
      <c r="C86" s="51"/>
      <c r="D86" s="52"/>
      <c r="E86" s="52"/>
      <c r="F86" s="16"/>
      <c r="G86" s="16"/>
      <c r="H86" s="16"/>
      <c r="I86" s="16"/>
      <c r="J86" s="16"/>
      <c r="K86" s="16"/>
      <c r="L86" s="16"/>
    </row>
    <row r="87" spans="1:12" s="1" customFormat="1" ht="11.25">
      <c r="A87" s="52"/>
      <c r="B87" s="51"/>
      <c r="C87" s="51"/>
      <c r="D87" s="52"/>
      <c r="E87" s="52"/>
      <c r="F87" s="16"/>
      <c r="G87" s="16"/>
      <c r="H87" s="16"/>
      <c r="I87" s="16"/>
      <c r="J87" s="16"/>
      <c r="K87" s="16"/>
      <c r="L87" s="16"/>
    </row>
    <row r="88" spans="1:12" s="1" customFormat="1" ht="11.25">
      <c r="A88" s="52"/>
      <c r="B88" s="51"/>
      <c r="C88" s="51"/>
      <c r="D88" s="52"/>
      <c r="E88" s="52"/>
      <c r="F88" s="16"/>
      <c r="G88" s="16"/>
      <c r="H88" s="16"/>
      <c r="I88" s="16"/>
      <c r="J88" s="16"/>
      <c r="K88" s="16"/>
      <c r="L88" s="16"/>
    </row>
    <row r="89" spans="1:12" s="1" customFormat="1" ht="11.25">
      <c r="A89" s="52"/>
      <c r="B89" s="51"/>
      <c r="C89" s="51"/>
      <c r="D89" s="52"/>
      <c r="E89" s="52"/>
      <c r="F89" s="16"/>
      <c r="G89" s="16"/>
      <c r="H89" s="16"/>
      <c r="I89" s="16"/>
      <c r="J89" s="16"/>
      <c r="K89" s="16"/>
      <c r="L89" s="16"/>
    </row>
    <row r="90" spans="1:12" s="1" customFormat="1" ht="11.25">
      <c r="A90" s="52"/>
      <c r="B90" s="51"/>
      <c r="C90" s="51"/>
      <c r="D90" s="52"/>
      <c r="E90" s="52"/>
      <c r="F90" s="16"/>
      <c r="G90" s="16"/>
      <c r="H90" s="16"/>
      <c r="I90" s="16"/>
      <c r="J90" s="16"/>
      <c r="K90" s="16"/>
      <c r="L90" s="16"/>
    </row>
    <row r="91" spans="1:12" s="1" customFormat="1" ht="11.25">
      <c r="A91" s="52"/>
      <c r="B91" s="51"/>
      <c r="C91" s="51"/>
      <c r="D91" s="52"/>
      <c r="E91" s="52"/>
      <c r="F91" s="16"/>
      <c r="G91" s="16"/>
      <c r="H91" s="16"/>
      <c r="I91" s="16"/>
      <c r="J91" s="16"/>
      <c r="K91" s="16"/>
      <c r="L91" s="16"/>
    </row>
    <row r="92" spans="1:12" s="1" customFormat="1" ht="11.25">
      <c r="A92" s="52"/>
      <c r="B92" s="51"/>
      <c r="C92" s="51"/>
      <c r="D92" s="52"/>
      <c r="E92" s="52"/>
      <c r="F92" s="16"/>
      <c r="G92" s="16"/>
      <c r="H92" s="16"/>
      <c r="I92" s="16"/>
      <c r="J92" s="16"/>
      <c r="K92" s="16"/>
      <c r="L92" s="16"/>
    </row>
    <row r="93" spans="1:12" s="1" customFormat="1" ht="11.25">
      <c r="A93" s="52"/>
      <c r="B93" s="51"/>
      <c r="C93" s="51"/>
      <c r="D93" s="52"/>
      <c r="E93" s="52"/>
      <c r="F93" s="16"/>
      <c r="G93" s="16"/>
      <c r="H93" s="16"/>
      <c r="I93" s="16"/>
      <c r="J93" s="16"/>
      <c r="K93" s="16"/>
      <c r="L93" s="16"/>
    </row>
    <row r="94" spans="1:12" s="1" customFormat="1" ht="11.25">
      <c r="A94" s="52"/>
      <c r="B94" s="51"/>
      <c r="C94" s="51"/>
      <c r="D94" s="52"/>
      <c r="E94" s="52"/>
      <c r="F94" s="16"/>
      <c r="G94" s="16"/>
      <c r="H94" s="16"/>
      <c r="I94" s="16"/>
      <c r="J94" s="16"/>
      <c r="K94" s="16"/>
      <c r="L94" s="16"/>
    </row>
    <row r="95" spans="1:12" s="1" customFormat="1" ht="11.25">
      <c r="A95" s="52"/>
      <c r="B95" s="51"/>
      <c r="C95" s="51"/>
      <c r="D95" s="52"/>
      <c r="E95" s="52"/>
      <c r="F95" s="16"/>
      <c r="G95" s="16"/>
      <c r="H95" s="16"/>
      <c r="I95" s="16"/>
      <c r="J95" s="16"/>
      <c r="K95" s="16"/>
      <c r="L95" s="16"/>
    </row>
    <row r="96" spans="1:12" s="1" customFormat="1" ht="11.25">
      <c r="A96" s="52"/>
      <c r="B96" s="51"/>
      <c r="C96" s="51"/>
      <c r="D96" s="52"/>
      <c r="E96" s="52"/>
      <c r="F96" s="16"/>
      <c r="G96" s="16"/>
      <c r="H96" s="16"/>
      <c r="I96" s="16"/>
      <c r="J96" s="16"/>
      <c r="K96" s="16"/>
      <c r="L96" s="16"/>
    </row>
  </sheetData>
  <sheetProtection/>
  <autoFilter ref="A8:E39">
    <sortState ref="A9:E96">
      <sortCondition sortBy="value" ref="C9:C96"/>
    </sortState>
  </autoFilter>
  <mergeCells count="6">
    <mergeCell ref="D7:D8"/>
    <mergeCell ref="E7:E8"/>
    <mergeCell ref="A4:E4"/>
    <mergeCell ref="A7:A8"/>
    <mergeCell ref="B7:B8"/>
    <mergeCell ref="C7:C8"/>
  </mergeCells>
  <printOptions/>
  <pageMargins left="0.24" right="0.17" top="0.27" bottom="0.23" header="0.17" footer="0.17"/>
  <pageSetup horizontalDpi="600" verticalDpi="6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A1:E106"/>
  <sheetViews>
    <sheetView zoomScale="106" zoomScaleNormal="106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"/>
    </sheetView>
  </sheetViews>
  <sheetFormatPr defaultColWidth="9.140625" defaultRowHeight="12.75"/>
  <cols>
    <col min="1" max="1" width="3.57421875" style="56" customWidth="1"/>
    <col min="2" max="2" width="19.140625" style="55" customWidth="1"/>
    <col min="3" max="3" width="6.28125" style="55" customWidth="1"/>
    <col min="4" max="4" width="4.7109375" style="56" customWidth="1"/>
    <col min="5" max="5" width="4.8515625" style="56" customWidth="1"/>
    <col min="6" max="16384" width="9.140625" style="3" customWidth="1"/>
  </cols>
  <sheetData>
    <row r="1" spans="1:5" s="8" customFormat="1" ht="10.5">
      <c r="A1" s="50" t="s">
        <v>157</v>
      </c>
      <c r="B1" s="49"/>
      <c r="C1" s="49"/>
      <c r="D1" s="50"/>
      <c r="E1" s="50"/>
    </row>
    <row r="2" spans="1:5" s="8" customFormat="1" ht="10.5" customHeight="1">
      <c r="A2" s="50" t="s">
        <v>158</v>
      </c>
      <c r="B2" s="49"/>
      <c r="C2" s="49"/>
      <c r="D2" s="50"/>
      <c r="E2" s="50"/>
    </row>
    <row r="3" spans="1:5" s="6" customFormat="1" ht="11.25" hidden="1">
      <c r="A3" s="52"/>
      <c r="B3" s="51"/>
      <c r="C3" s="51"/>
      <c r="D3" s="52"/>
      <c r="E3" s="52"/>
    </row>
    <row r="4" spans="1:5" s="2" customFormat="1" ht="17.25" customHeight="1">
      <c r="A4" s="53" t="s">
        <v>1089</v>
      </c>
      <c r="B4" s="53"/>
      <c r="C4" s="53"/>
      <c r="D4" s="53"/>
      <c r="E4" s="53"/>
    </row>
    <row r="5" spans="1:5" s="11" customFormat="1" ht="7.5" customHeight="1">
      <c r="A5" s="54"/>
      <c r="B5" s="54"/>
      <c r="C5" s="54"/>
      <c r="D5" s="54"/>
      <c r="E5" s="54"/>
    </row>
    <row r="6" spans="1:5" s="7" customFormat="1" ht="12" customHeight="1" hidden="1">
      <c r="A6" s="56"/>
      <c r="B6" s="55"/>
      <c r="C6" s="55"/>
      <c r="D6" s="56"/>
      <c r="E6" s="56"/>
    </row>
    <row r="7" spans="1:5" s="1" customFormat="1" ht="15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</row>
    <row r="8" spans="1:5" s="1" customFormat="1" ht="11.25" customHeight="1">
      <c r="A8" s="68"/>
      <c r="B8" s="68"/>
      <c r="C8" s="68"/>
      <c r="D8" s="68"/>
      <c r="E8" s="68"/>
    </row>
    <row r="9" spans="1:5" s="9" customFormat="1" ht="20.25" customHeight="1">
      <c r="A9" s="60">
        <v>1</v>
      </c>
      <c r="B9" s="62" t="s">
        <v>972</v>
      </c>
      <c r="C9" s="62" t="s">
        <v>4</v>
      </c>
      <c r="D9" s="60">
        <v>9</v>
      </c>
      <c r="E9" s="72" t="s">
        <v>109</v>
      </c>
    </row>
    <row r="10" spans="1:5" s="9" customFormat="1" ht="20.25" customHeight="1">
      <c r="A10" s="60">
        <v>2</v>
      </c>
      <c r="B10" s="62" t="s">
        <v>451</v>
      </c>
      <c r="C10" s="62" t="s">
        <v>135</v>
      </c>
      <c r="D10" s="60">
        <v>9</v>
      </c>
      <c r="E10" s="72" t="s">
        <v>109</v>
      </c>
    </row>
    <row r="11" spans="1:5" s="9" customFormat="1" ht="20.25" customHeight="1">
      <c r="A11" s="60">
        <v>3</v>
      </c>
      <c r="B11" s="62" t="s">
        <v>114</v>
      </c>
      <c r="C11" s="62" t="s">
        <v>46</v>
      </c>
      <c r="D11" s="60">
        <v>9</v>
      </c>
      <c r="E11" s="72" t="s">
        <v>106</v>
      </c>
    </row>
    <row r="12" spans="1:5" s="9" customFormat="1" ht="20.25" customHeight="1">
      <c r="A12" s="60">
        <v>4</v>
      </c>
      <c r="B12" s="62" t="s">
        <v>360</v>
      </c>
      <c r="C12" s="62" t="s">
        <v>361</v>
      </c>
      <c r="D12" s="60">
        <v>9</v>
      </c>
      <c r="E12" s="72" t="s">
        <v>109</v>
      </c>
    </row>
    <row r="13" spans="1:5" s="9" customFormat="1" ht="20.25" customHeight="1">
      <c r="A13" s="60">
        <v>5</v>
      </c>
      <c r="B13" s="62" t="s">
        <v>253</v>
      </c>
      <c r="C13" s="62" t="s">
        <v>217</v>
      </c>
      <c r="D13" s="60">
        <v>9</v>
      </c>
      <c r="E13" s="72" t="s">
        <v>127</v>
      </c>
    </row>
    <row r="14" spans="1:5" s="9" customFormat="1" ht="20.25" customHeight="1">
      <c r="A14" s="60">
        <v>6</v>
      </c>
      <c r="B14" s="62" t="s">
        <v>232</v>
      </c>
      <c r="C14" s="62" t="s">
        <v>48</v>
      </c>
      <c r="D14" s="60">
        <v>9</v>
      </c>
      <c r="E14" s="72" t="s">
        <v>109</v>
      </c>
    </row>
    <row r="15" spans="1:5" s="9" customFormat="1" ht="20.25" customHeight="1">
      <c r="A15" s="60">
        <v>7</v>
      </c>
      <c r="B15" s="62" t="s">
        <v>589</v>
      </c>
      <c r="C15" s="62" t="s">
        <v>185</v>
      </c>
      <c r="D15" s="60">
        <v>9</v>
      </c>
      <c r="E15" s="72" t="s">
        <v>109</v>
      </c>
    </row>
    <row r="16" spans="1:5" s="9" customFormat="1" ht="20.25" customHeight="1">
      <c r="A16" s="60">
        <v>8</v>
      </c>
      <c r="B16" s="62" t="s">
        <v>589</v>
      </c>
      <c r="C16" s="62" t="s">
        <v>978</v>
      </c>
      <c r="D16" s="60">
        <v>9</v>
      </c>
      <c r="E16" s="72" t="s">
        <v>109</v>
      </c>
    </row>
    <row r="17" spans="1:5" s="9" customFormat="1" ht="20.25" customHeight="1">
      <c r="A17" s="60">
        <v>9</v>
      </c>
      <c r="B17" s="62" t="s">
        <v>372</v>
      </c>
      <c r="C17" s="62" t="s">
        <v>49</v>
      </c>
      <c r="D17" s="60">
        <v>9</v>
      </c>
      <c r="E17" s="72" t="s">
        <v>109</v>
      </c>
    </row>
    <row r="18" spans="1:5" s="9" customFormat="1" ht="20.25" customHeight="1">
      <c r="A18" s="60">
        <v>10</v>
      </c>
      <c r="B18" s="62" t="s">
        <v>630</v>
      </c>
      <c r="C18" s="62" t="s">
        <v>249</v>
      </c>
      <c r="D18" s="60">
        <v>9</v>
      </c>
      <c r="E18" s="72" t="s">
        <v>106</v>
      </c>
    </row>
    <row r="19" spans="1:5" s="9" customFormat="1" ht="20.25" customHeight="1">
      <c r="A19" s="60">
        <v>11</v>
      </c>
      <c r="B19" s="62" t="s">
        <v>499</v>
      </c>
      <c r="C19" s="62" t="s">
        <v>35</v>
      </c>
      <c r="D19" s="60">
        <v>9</v>
      </c>
      <c r="E19" s="72" t="s">
        <v>106</v>
      </c>
    </row>
    <row r="20" spans="1:5" s="9" customFormat="1" ht="20.25" customHeight="1">
      <c r="A20" s="60">
        <v>12</v>
      </c>
      <c r="B20" s="62" t="s">
        <v>751</v>
      </c>
      <c r="C20" s="62" t="s">
        <v>52</v>
      </c>
      <c r="D20" s="60">
        <v>9</v>
      </c>
      <c r="E20" s="72" t="s">
        <v>109</v>
      </c>
    </row>
    <row r="21" spans="1:5" s="9" customFormat="1" ht="20.25" customHeight="1">
      <c r="A21" s="60">
        <v>13</v>
      </c>
      <c r="B21" s="62" t="s">
        <v>530</v>
      </c>
      <c r="C21" s="62" t="s">
        <v>172</v>
      </c>
      <c r="D21" s="60">
        <v>9</v>
      </c>
      <c r="E21" s="72" t="s">
        <v>109</v>
      </c>
    </row>
    <row r="22" spans="1:5" s="9" customFormat="1" ht="20.25" customHeight="1">
      <c r="A22" s="60">
        <v>14</v>
      </c>
      <c r="B22" s="62" t="s">
        <v>149</v>
      </c>
      <c r="C22" s="62" t="s">
        <v>79</v>
      </c>
      <c r="D22" s="60">
        <v>9</v>
      </c>
      <c r="E22" s="72" t="s">
        <v>106</v>
      </c>
    </row>
    <row r="23" spans="1:5" s="9" customFormat="1" ht="20.25" customHeight="1">
      <c r="A23" s="60">
        <v>15</v>
      </c>
      <c r="B23" s="62" t="s">
        <v>266</v>
      </c>
      <c r="C23" s="62" t="s">
        <v>100</v>
      </c>
      <c r="D23" s="60">
        <v>9</v>
      </c>
      <c r="E23" s="72" t="s">
        <v>106</v>
      </c>
    </row>
    <row r="24" spans="1:5" s="9" customFormat="1" ht="20.25" customHeight="1">
      <c r="A24" s="60">
        <v>16</v>
      </c>
      <c r="B24" s="62" t="s">
        <v>245</v>
      </c>
      <c r="C24" s="62" t="s">
        <v>137</v>
      </c>
      <c r="D24" s="60">
        <v>9</v>
      </c>
      <c r="E24" s="72" t="s">
        <v>127</v>
      </c>
    </row>
    <row r="25" spans="1:5" s="9" customFormat="1" ht="20.25" customHeight="1">
      <c r="A25" s="60">
        <v>17</v>
      </c>
      <c r="B25" s="62" t="s">
        <v>779</v>
      </c>
      <c r="C25" s="62" t="s">
        <v>695</v>
      </c>
      <c r="D25" s="60">
        <v>9</v>
      </c>
      <c r="E25" s="72" t="s">
        <v>109</v>
      </c>
    </row>
    <row r="26" spans="1:5" s="34" customFormat="1" ht="20.25" customHeight="1">
      <c r="A26" s="60">
        <v>18</v>
      </c>
      <c r="B26" s="62" t="s">
        <v>871</v>
      </c>
      <c r="C26" s="62" t="s">
        <v>970</v>
      </c>
      <c r="D26" s="60">
        <v>9</v>
      </c>
      <c r="E26" s="72" t="s">
        <v>106</v>
      </c>
    </row>
    <row r="27" spans="1:5" s="9" customFormat="1" ht="20.25" customHeight="1">
      <c r="A27" s="60">
        <v>19</v>
      </c>
      <c r="B27" s="62" t="s">
        <v>974</v>
      </c>
      <c r="C27" s="62" t="s">
        <v>34</v>
      </c>
      <c r="D27" s="60">
        <v>9</v>
      </c>
      <c r="E27" s="72" t="s">
        <v>106</v>
      </c>
    </row>
    <row r="28" spans="1:5" s="9" customFormat="1" ht="20.25" customHeight="1">
      <c r="A28" s="60">
        <v>20</v>
      </c>
      <c r="B28" s="62" t="s">
        <v>742</v>
      </c>
      <c r="C28" s="62" t="s">
        <v>175</v>
      </c>
      <c r="D28" s="60">
        <v>9</v>
      </c>
      <c r="E28" s="72" t="s">
        <v>106</v>
      </c>
    </row>
    <row r="29" spans="1:5" s="9" customFormat="1" ht="20.25" customHeight="1">
      <c r="A29" s="60">
        <v>21</v>
      </c>
      <c r="B29" s="62" t="s">
        <v>104</v>
      </c>
      <c r="C29" s="62" t="s">
        <v>76</v>
      </c>
      <c r="D29" s="60">
        <v>9</v>
      </c>
      <c r="E29" s="72" t="s">
        <v>109</v>
      </c>
    </row>
    <row r="30" spans="1:5" s="9" customFormat="1" ht="20.25" customHeight="1">
      <c r="A30" s="60">
        <v>22</v>
      </c>
      <c r="B30" s="62" t="s">
        <v>415</v>
      </c>
      <c r="C30" s="62" t="s">
        <v>13</v>
      </c>
      <c r="D30" s="60">
        <v>9</v>
      </c>
      <c r="E30" s="72" t="s">
        <v>109</v>
      </c>
    </row>
    <row r="31" spans="1:5" s="36" customFormat="1" ht="20.25" customHeight="1">
      <c r="A31" s="60">
        <v>23</v>
      </c>
      <c r="B31" s="62" t="s">
        <v>486</v>
      </c>
      <c r="C31" s="62" t="s">
        <v>206</v>
      </c>
      <c r="D31" s="60">
        <v>9</v>
      </c>
      <c r="E31" s="72" t="s">
        <v>106</v>
      </c>
    </row>
    <row r="32" spans="1:5" s="9" customFormat="1" ht="20.25" customHeight="1">
      <c r="A32" s="60">
        <v>24</v>
      </c>
      <c r="B32" s="62" t="s">
        <v>983</v>
      </c>
      <c r="C32" s="62" t="s">
        <v>40</v>
      </c>
      <c r="D32" s="60">
        <v>9</v>
      </c>
      <c r="E32" s="72" t="s">
        <v>106</v>
      </c>
    </row>
    <row r="33" spans="1:5" s="9" customFormat="1" ht="20.25" customHeight="1">
      <c r="A33" s="60">
        <v>25</v>
      </c>
      <c r="B33" s="62" t="s">
        <v>993</v>
      </c>
      <c r="C33" s="62" t="s">
        <v>140</v>
      </c>
      <c r="D33" s="60">
        <v>9</v>
      </c>
      <c r="E33" s="72" t="s">
        <v>109</v>
      </c>
    </row>
    <row r="34" spans="1:5" s="9" customFormat="1" ht="20.25" customHeight="1">
      <c r="A34" s="60">
        <v>26</v>
      </c>
      <c r="B34" s="62" t="s">
        <v>1012</v>
      </c>
      <c r="C34" s="62" t="s">
        <v>76</v>
      </c>
      <c r="D34" s="60">
        <v>9</v>
      </c>
      <c r="E34" s="72" t="s">
        <v>127</v>
      </c>
    </row>
    <row r="35" spans="1:5" s="9" customFormat="1" ht="20.25" customHeight="1">
      <c r="A35" s="60">
        <v>27</v>
      </c>
      <c r="B35" s="62" t="s">
        <v>187</v>
      </c>
      <c r="C35" s="62" t="s">
        <v>6</v>
      </c>
      <c r="D35" s="60">
        <v>9</v>
      </c>
      <c r="E35" s="72" t="s">
        <v>127</v>
      </c>
    </row>
    <row r="36" spans="1:5" s="9" customFormat="1" ht="20.25" customHeight="1">
      <c r="A36" s="60">
        <v>28</v>
      </c>
      <c r="B36" s="62" t="s">
        <v>1005</v>
      </c>
      <c r="C36" s="62" t="s">
        <v>51</v>
      </c>
      <c r="D36" s="60">
        <v>9</v>
      </c>
      <c r="E36" s="72" t="s">
        <v>106</v>
      </c>
    </row>
    <row r="37" spans="1:5" s="9" customFormat="1" ht="20.25" customHeight="1">
      <c r="A37" s="60">
        <v>29</v>
      </c>
      <c r="B37" s="62" t="s">
        <v>1006</v>
      </c>
      <c r="C37" s="62" t="s">
        <v>188</v>
      </c>
      <c r="D37" s="60">
        <v>9</v>
      </c>
      <c r="E37" s="72" t="s">
        <v>106</v>
      </c>
    </row>
    <row r="38" spans="1:5" s="9" customFormat="1" ht="20.25" customHeight="1">
      <c r="A38" s="60">
        <v>30</v>
      </c>
      <c r="B38" s="62" t="s">
        <v>556</v>
      </c>
      <c r="C38" s="62" t="s">
        <v>1019</v>
      </c>
      <c r="D38" s="60">
        <v>9</v>
      </c>
      <c r="E38" s="72" t="s">
        <v>109</v>
      </c>
    </row>
    <row r="39" spans="1:5" s="9" customFormat="1" ht="20.25" customHeight="1">
      <c r="A39" s="60">
        <v>31</v>
      </c>
      <c r="B39" s="62" t="s">
        <v>1028</v>
      </c>
      <c r="C39" s="62" t="s">
        <v>820</v>
      </c>
      <c r="D39" s="60">
        <v>9</v>
      </c>
      <c r="E39" s="72" t="s">
        <v>106</v>
      </c>
    </row>
    <row r="40" spans="1:5" s="9" customFormat="1" ht="20.25" customHeight="1">
      <c r="A40" s="60">
        <v>32</v>
      </c>
      <c r="B40" s="62" t="s">
        <v>1020</v>
      </c>
      <c r="C40" s="62" t="s">
        <v>359</v>
      </c>
      <c r="D40" s="60">
        <v>9</v>
      </c>
      <c r="E40" s="72" t="s">
        <v>109</v>
      </c>
    </row>
    <row r="41" spans="1:5" s="9" customFormat="1" ht="20.25" customHeight="1">
      <c r="A41" s="60">
        <v>27</v>
      </c>
      <c r="B41" s="62" t="s">
        <v>454</v>
      </c>
      <c r="C41" s="62" t="s">
        <v>80</v>
      </c>
      <c r="D41" s="60">
        <v>9</v>
      </c>
      <c r="E41" s="72" t="s">
        <v>106</v>
      </c>
    </row>
    <row r="42" spans="1:5" s="9" customFormat="1" ht="20.25" customHeight="1">
      <c r="A42" s="60">
        <v>34</v>
      </c>
      <c r="B42" s="62"/>
      <c r="C42" s="62"/>
      <c r="D42" s="60"/>
      <c r="E42" s="72"/>
    </row>
    <row r="43" spans="1:5" s="9" customFormat="1" ht="20.25" customHeight="1">
      <c r="A43" s="60">
        <v>35</v>
      </c>
      <c r="B43" s="62"/>
      <c r="C43" s="62"/>
      <c r="D43" s="60"/>
      <c r="E43" s="72"/>
    </row>
    <row r="44" spans="1:5" s="9" customFormat="1" ht="20.25" customHeight="1">
      <c r="A44" s="60">
        <v>36</v>
      </c>
      <c r="B44" s="62"/>
      <c r="C44" s="62"/>
      <c r="D44" s="60"/>
      <c r="E44" s="72"/>
    </row>
    <row r="45" spans="1:5" s="9" customFormat="1" ht="20.25" customHeight="1">
      <c r="A45" s="60">
        <v>37</v>
      </c>
      <c r="B45" s="62"/>
      <c r="C45" s="62"/>
      <c r="D45" s="60"/>
      <c r="E45" s="72"/>
    </row>
    <row r="46" spans="1:5" s="9" customFormat="1" ht="20.25" customHeight="1">
      <c r="A46" s="60">
        <v>38</v>
      </c>
      <c r="B46" s="62"/>
      <c r="C46" s="62"/>
      <c r="D46" s="60"/>
      <c r="E46" s="72"/>
    </row>
    <row r="47" spans="1:5" s="9" customFormat="1" ht="20.25" customHeight="1">
      <c r="A47" s="60">
        <v>39</v>
      </c>
      <c r="B47" s="62"/>
      <c r="C47" s="62"/>
      <c r="D47" s="60"/>
      <c r="E47" s="72"/>
    </row>
    <row r="48" spans="1:5" s="9" customFormat="1" ht="20.25" customHeight="1">
      <c r="A48" s="60">
        <v>40</v>
      </c>
      <c r="B48" s="62"/>
      <c r="C48" s="62"/>
      <c r="D48" s="60"/>
      <c r="E48" s="72"/>
    </row>
    <row r="49" spans="1:5" s="9" customFormat="1" ht="14.25" customHeight="1">
      <c r="A49" s="60"/>
      <c r="B49" s="74" t="s">
        <v>45</v>
      </c>
      <c r="C49" s="62"/>
      <c r="D49" s="60"/>
      <c r="E49" s="60"/>
    </row>
    <row r="50" spans="1:5" s="6" customFormat="1" ht="11.25">
      <c r="A50" s="52"/>
      <c r="B50" s="51"/>
      <c r="C50" s="51"/>
      <c r="D50" s="52"/>
      <c r="E50" s="52"/>
    </row>
    <row r="51" spans="1:5" s="6" customFormat="1" ht="11.25">
      <c r="A51" s="52"/>
      <c r="B51" s="51"/>
      <c r="C51" s="51"/>
      <c r="D51" s="52"/>
      <c r="E51" s="52"/>
    </row>
    <row r="52" spans="1:5" s="6" customFormat="1" ht="11.25">
      <c r="A52" s="52"/>
      <c r="B52" s="51"/>
      <c r="C52" s="51"/>
      <c r="D52" s="52"/>
      <c r="E52" s="52"/>
    </row>
    <row r="53" spans="1:5" s="6" customFormat="1" ht="18.75">
      <c r="A53" s="52"/>
      <c r="B53" s="65" t="s">
        <v>109</v>
      </c>
      <c r="C53" s="65">
        <f>COUNTIF(E9:E55,"NT")</f>
        <v>15</v>
      </c>
      <c r="D53" s="52"/>
      <c r="E53" s="52"/>
    </row>
    <row r="54" spans="1:5" s="6" customFormat="1" ht="18.75">
      <c r="A54" s="52"/>
      <c r="B54" s="65" t="s">
        <v>106</v>
      </c>
      <c r="C54" s="65">
        <f>COUNTIF(E9:E48,"BT")</f>
        <v>14</v>
      </c>
      <c r="D54" s="52"/>
      <c r="E54" s="52"/>
    </row>
    <row r="55" spans="1:5" s="6" customFormat="1" ht="18.75">
      <c r="A55" s="52"/>
      <c r="B55" s="65" t="s">
        <v>485</v>
      </c>
      <c r="C55" s="65">
        <f>COUNTIF(E9:E49,"BNT")</f>
        <v>0</v>
      </c>
      <c r="D55" s="52"/>
      <c r="E55" s="52"/>
    </row>
    <row r="56" spans="1:5" s="6" customFormat="1" ht="18.75">
      <c r="A56" s="52"/>
      <c r="B56" s="65" t="s">
        <v>127</v>
      </c>
      <c r="C56" s="65">
        <f>COUNTIF(E9:E50,"2B")</f>
        <v>4</v>
      </c>
      <c r="D56" s="52"/>
      <c r="E56" s="52"/>
    </row>
    <row r="57" spans="1:5" s="6" customFormat="1" ht="18.75">
      <c r="A57" s="52"/>
      <c r="B57" s="65" t="s">
        <v>735</v>
      </c>
      <c r="C57" s="65">
        <f>SUM(C53:C56)</f>
        <v>33</v>
      </c>
      <c r="D57" s="52"/>
      <c r="E57" s="52"/>
    </row>
    <row r="58" spans="1:5" s="6" customFormat="1" ht="11.25">
      <c r="A58" s="52"/>
      <c r="B58" s="51"/>
      <c r="C58" s="51"/>
      <c r="D58" s="52"/>
      <c r="E58" s="52"/>
    </row>
    <row r="59" spans="1:5" s="6" customFormat="1" ht="11.25">
      <c r="A59" s="52"/>
      <c r="B59" s="51"/>
      <c r="C59" s="51"/>
      <c r="D59" s="52"/>
      <c r="E59" s="52"/>
    </row>
    <row r="60" spans="1:5" s="6" customFormat="1" ht="11.25">
      <c r="A60" s="52"/>
      <c r="B60" s="51"/>
      <c r="C60" s="51"/>
      <c r="D60" s="52"/>
      <c r="E60" s="52"/>
    </row>
    <row r="61" spans="1:5" s="6" customFormat="1" ht="11.25">
      <c r="A61" s="52"/>
      <c r="B61" s="51"/>
      <c r="C61" s="51"/>
      <c r="D61" s="52"/>
      <c r="E61" s="52"/>
    </row>
    <row r="62" spans="1:5" s="6" customFormat="1" ht="11.25">
      <c r="A62" s="52"/>
      <c r="B62" s="51"/>
      <c r="C62" s="51"/>
      <c r="D62" s="52"/>
      <c r="E62" s="52"/>
    </row>
    <row r="63" spans="1:5" s="6" customFormat="1" ht="11.25">
      <c r="A63" s="52"/>
      <c r="B63" s="51"/>
      <c r="C63" s="51"/>
      <c r="D63" s="52"/>
      <c r="E63" s="52"/>
    </row>
    <row r="64" spans="1:5" s="6" customFormat="1" ht="11.25">
      <c r="A64" s="52"/>
      <c r="B64" s="51"/>
      <c r="C64" s="51"/>
      <c r="D64" s="52"/>
      <c r="E64" s="52"/>
    </row>
    <row r="65" spans="1:5" s="6" customFormat="1" ht="11.25">
      <c r="A65" s="52"/>
      <c r="B65" s="51"/>
      <c r="C65" s="51"/>
      <c r="D65" s="52"/>
      <c r="E65" s="52"/>
    </row>
    <row r="66" spans="1:5" s="1" customFormat="1" ht="11.25">
      <c r="A66" s="52"/>
      <c r="B66" s="51"/>
      <c r="C66" s="51"/>
      <c r="D66" s="52"/>
      <c r="E66" s="52"/>
    </row>
    <row r="67" spans="1:5" s="1" customFormat="1" ht="11.25">
      <c r="A67" s="52"/>
      <c r="B67" s="51"/>
      <c r="C67" s="51"/>
      <c r="D67" s="52"/>
      <c r="E67" s="52"/>
    </row>
    <row r="68" spans="1:5" s="1" customFormat="1" ht="11.25">
      <c r="A68" s="52"/>
      <c r="B68" s="51"/>
      <c r="C68" s="51"/>
      <c r="D68" s="52"/>
      <c r="E68" s="52"/>
    </row>
    <row r="69" spans="1:5" s="1" customFormat="1" ht="11.25">
      <c r="A69" s="52"/>
      <c r="B69" s="51"/>
      <c r="C69" s="51"/>
      <c r="D69" s="52"/>
      <c r="E69" s="52"/>
    </row>
    <row r="70" spans="1:5" s="1" customFormat="1" ht="11.25">
      <c r="A70" s="52"/>
      <c r="B70" s="51"/>
      <c r="C70" s="51"/>
      <c r="D70" s="52"/>
      <c r="E70" s="52"/>
    </row>
    <row r="71" spans="1:5" s="1" customFormat="1" ht="11.25">
      <c r="A71" s="52"/>
      <c r="B71" s="51"/>
      <c r="C71" s="51"/>
      <c r="D71" s="52"/>
      <c r="E71" s="52"/>
    </row>
    <row r="72" spans="1:5" s="1" customFormat="1" ht="11.25">
      <c r="A72" s="52"/>
      <c r="B72" s="51"/>
      <c r="C72" s="51"/>
      <c r="D72" s="52"/>
      <c r="E72" s="52"/>
    </row>
    <row r="73" spans="1:5" s="1" customFormat="1" ht="11.25">
      <c r="A73" s="52"/>
      <c r="B73" s="51"/>
      <c r="C73" s="51"/>
      <c r="D73" s="52"/>
      <c r="E73" s="52"/>
    </row>
    <row r="74" spans="1:5" s="1" customFormat="1" ht="11.25">
      <c r="A74" s="52"/>
      <c r="B74" s="51"/>
      <c r="C74" s="51"/>
      <c r="D74" s="52"/>
      <c r="E74" s="52"/>
    </row>
    <row r="75" spans="1:5" s="1" customFormat="1" ht="11.25">
      <c r="A75" s="52"/>
      <c r="B75" s="51"/>
      <c r="C75" s="51"/>
      <c r="D75" s="52"/>
      <c r="E75" s="52"/>
    </row>
    <row r="76" spans="1:5" s="1" customFormat="1" ht="11.25">
      <c r="A76" s="52"/>
      <c r="B76" s="51"/>
      <c r="C76" s="51"/>
      <c r="D76" s="52"/>
      <c r="E76" s="52"/>
    </row>
    <row r="77" spans="1:5" s="1" customFormat="1" ht="11.25">
      <c r="A77" s="52"/>
      <c r="B77" s="51"/>
      <c r="C77" s="51"/>
      <c r="D77" s="52"/>
      <c r="E77" s="52"/>
    </row>
    <row r="78" spans="1:5" s="1" customFormat="1" ht="11.25">
      <c r="A78" s="52"/>
      <c r="B78" s="51"/>
      <c r="C78" s="51"/>
      <c r="D78" s="52"/>
      <c r="E78" s="52"/>
    </row>
    <row r="79" spans="1:5" s="1" customFormat="1" ht="11.25">
      <c r="A79" s="52"/>
      <c r="B79" s="51"/>
      <c r="C79" s="51"/>
      <c r="D79" s="52"/>
      <c r="E79" s="52"/>
    </row>
    <row r="80" spans="1:5" s="1" customFormat="1" ht="11.25">
      <c r="A80" s="52"/>
      <c r="B80" s="51"/>
      <c r="C80" s="51"/>
      <c r="D80" s="52"/>
      <c r="E80" s="52"/>
    </row>
    <row r="81" spans="1:5" s="1" customFormat="1" ht="11.25">
      <c r="A81" s="52"/>
      <c r="B81" s="51"/>
      <c r="C81" s="51"/>
      <c r="D81" s="52"/>
      <c r="E81" s="52"/>
    </row>
    <row r="82" spans="1:5" s="1" customFormat="1" ht="11.25">
      <c r="A82" s="52"/>
      <c r="B82" s="51"/>
      <c r="C82" s="51"/>
      <c r="D82" s="52"/>
      <c r="E82" s="52"/>
    </row>
    <row r="83" spans="1:5" s="1" customFormat="1" ht="11.25">
      <c r="A83" s="52"/>
      <c r="B83" s="51"/>
      <c r="C83" s="51"/>
      <c r="D83" s="52"/>
      <c r="E83" s="52"/>
    </row>
    <row r="84" spans="1:5" s="1" customFormat="1" ht="11.25">
      <c r="A84" s="52"/>
      <c r="B84" s="51"/>
      <c r="C84" s="51"/>
      <c r="D84" s="52"/>
      <c r="E84" s="52"/>
    </row>
    <row r="85" spans="1:5" s="1" customFormat="1" ht="11.25">
      <c r="A85" s="52"/>
      <c r="B85" s="51"/>
      <c r="C85" s="51"/>
      <c r="D85" s="52"/>
      <c r="E85" s="52"/>
    </row>
    <row r="86" spans="1:5" s="1" customFormat="1" ht="11.25">
      <c r="A86" s="52"/>
      <c r="B86" s="51"/>
      <c r="C86" s="51"/>
      <c r="D86" s="52"/>
      <c r="E86" s="52"/>
    </row>
    <row r="87" spans="1:5" s="1" customFormat="1" ht="11.25">
      <c r="A87" s="52"/>
      <c r="B87" s="51"/>
      <c r="C87" s="51"/>
      <c r="D87" s="52"/>
      <c r="E87" s="52"/>
    </row>
    <row r="88" spans="1:5" s="1" customFormat="1" ht="11.25">
      <c r="A88" s="52"/>
      <c r="B88" s="51"/>
      <c r="C88" s="51"/>
      <c r="D88" s="52"/>
      <c r="E88" s="52"/>
    </row>
    <row r="89" spans="1:5" s="1" customFormat="1" ht="11.25">
      <c r="A89" s="52"/>
      <c r="B89" s="51"/>
      <c r="C89" s="51"/>
      <c r="D89" s="52"/>
      <c r="E89" s="52"/>
    </row>
    <row r="90" spans="1:5" s="1" customFormat="1" ht="11.25">
      <c r="A90" s="52"/>
      <c r="B90" s="51"/>
      <c r="C90" s="51"/>
      <c r="D90" s="52"/>
      <c r="E90" s="52"/>
    </row>
    <row r="91" spans="1:5" s="1" customFormat="1" ht="11.25">
      <c r="A91" s="52"/>
      <c r="B91" s="51"/>
      <c r="C91" s="51"/>
      <c r="D91" s="52"/>
      <c r="E91" s="52"/>
    </row>
    <row r="92" spans="1:5" s="1" customFormat="1" ht="11.25">
      <c r="A92" s="52"/>
      <c r="B92" s="51"/>
      <c r="C92" s="51"/>
      <c r="D92" s="52"/>
      <c r="E92" s="52"/>
    </row>
    <row r="93" spans="1:5" s="1" customFormat="1" ht="11.25">
      <c r="A93" s="52"/>
      <c r="B93" s="51"/>
      <c r="C93" s="51"/>
      <c r="D93" s="52"/>
      <c r="E93" s="52"/>
    </row>
    <row r="94" spans="1:5" s="1" customFormat="1" ht="11.25">
      <c r="A94" s="52"/>
      <c r="B94" s="51"/>
      <c r="C94" s="51"/>
      <c r="D94" s="52"/>
      <c r="E94" s="52"/>
    </row>
    <row r="95" spans="1:5" s="1" customFormat="1" ht="11.25">
      <c r="A95" s="52"/>
      <c r="B95" s="51"/>
      <c r="C95" s="51"/>
      <c r="D95" s="52"/>
      <c r="E95" s="52"/>
    </row>
    <row r="96" spans="1:5" s="1" customFormat="1" ht="11.25">
      <c r="A96" s="52"/>
      <c r="B96" s="51"/>
      <c r="C96" s="51"/>
      <c r="D96" s="52"/>
      <c r="E96" s="52"/>
    </row>
    <row r="97" spans="1:5" s="1" customFormat="1" ht="11.25">
      <c r="A97" s="52"/>
      <c r="B97" s="51"/>
      <c r="C97" s="51"/>
      <c r="D97" s="52"/>
      <c r="E97" s="52"/>
    </row>
    <row r="98" spans="1:5" s="1" customFormat="1" ht="11.25">
      <c r="A98" s="52"/>
      <c r="B98" s="51"/>
      <c r="C98" s="51"/>
      <c r="D98" s="52"/>
      <c r="E98" s="52"/>
    </row>
    <row r="99" spans="1:5" s="1" customFormat="1" ht="11.25">
      <c r="A99" s="52"/>
      <c r="B99" s="51"/>
      <c r="C99" s="51"/>
      <c r="D99" s="52"/>
      <c r="E99" s="52"/>
    </row>
    <row r="100" spans="1:5" s="1" customFormat="1" ht="11.25">
      <c r="A100" s="52"/>
      <c r="B100" s="51"/>
      <c r="C100" s="51"/>
      <c r="D100" s="52"/>
      <c r="E100" s="52"/>
    </row>
    <row r="101" spans="1:5" s="1" customFormat="1" ht="11.25">
      <c r="A101" s="52"/>
      <c r="B101" s="51"/>
      <c r="C101" s="51"/>
      <c r="D101" s="52"/>
      <c r="E101" s="52"/>
    </row>
    <row r="102" spans="1:5" s="1" customFormat="1" ht="11.25">
      <c r="A102" s="52"/>
      <c r="B102" s="51"/>
      <c r="C102" s="51"/>
      <c r="D102" s="52"/>
      <c r="E102" s="52"/>
    </row>
    <row r="103" spans="1:5" s="1" customFormat="1" ht="11.25">
      <c r="A103" s="52"/>
      <c r="B103" s="51"/>
      <c r="C103" s="51"/>
      <c r="D103" s="52"/>
      <c r="E103" s="52"/>
    </row>
    <row r="104" spans="1:5" s="1" customFormat="1" ht="11.25">
      <c r="A104" s="52"/>
      <c r="B104" s="51"/>
      <c r="C104" s="51"/>
      <c r="D104" s="52"/>
      <c r="E104" s="52"/>
    </row>
    <row r="105" spans="1:5" s="1" customFormat="1" ht="11.25">
      <c r="A105" s="52"/>
      <c r="B105" s="51"/>
      <c r="C105" s="51"/>
      <c r="D105" s="52"/>
      <c r="E105" s="52"/>
    </row>
    <row r="106" spans="1:5" s="1" customFormat="1" ht="11.25">
      <c r="A106" s="52"/>
      <c r="B106" s="51"/>
      <c r="C106" s="51"/>
      <c r="D106" s="52"/>
      <c r="E106" s="52"/>
    </row>
  </sheetData>
  <sheetProtection/>
  <autoFilter ref="A8:E49">
    <sortState ref="A9:E106">
      <sortCondition sortBy="value" ref="C9:C106"/>
    </sortState>
  </autoFilter>
  <mergeCells count="6">
    <mergeCell ref="A7:A8"/>
    <mergeCell ref="B7:B8"/>
    <mergeCell ref="C7:C8"/>
    <mergeCell ref="D7:D8"/>
    <mergeCell ref="E7:E8"/>
    <mergeCell ref="A4:E4"/>
  </mergeCells>
  <printOptions/>
  <pageMargins left="0.33" right="0.17" top="0.23" bottom="0.16" header="0.17" footer="0.16"/>
  <pageSetup horizontalDpi="600" verticalDpi="600" orientation="landscape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5" sqref="A5"/>
    </sheetView>
  </sheetViews>
  <sheetFormatPr defaultColWidth="9.140625" defaultRowHeight="12.75"/>
  <cols>
    <col min="1" max="1" width="3.57421875" style="56" customWidth="1"/>
    <col min="2" max="2" width="19.140625" style="55" customWidth="1"/>
    <col min="3" max="3" width="6.28125" style="55" customWidth="1"/>
    <col min="4" max="4" width="4.7109375" style="56" customWidth="1"/>
    <col min="5" max="5" width="4.8515625" style="56" customWidth="1"/>
    <col min="6" max="15" width="9.140625" style="19" customWidth="1"/>
    <col min="16" max="16384" width="9.140625" style="3" customWidth="1"/>
  </cols>
  <sheetData>
    <row r="1" spans="1:15" s="8" customFormat="1" ht="10.5">
      <c r="A1" s="50" t="s">
        <v>157</v>
      </c>
      <c r="B1" s="49"/>
      <c r="C1" s="49"/>
      <c r="D1" s="50"/>
      <c r="E1" s="50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s="8" customFormat="1" ht="10.5">
      <c r="A2" s="50" t="s">
        <v>158</v>
      </c>
      <c r="B2" s="49"/>
      <c r="C2" s="49"/>
      <c r="D2" s="50"/>
      <c r="E2" s="50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s="6" customFormat="1" ht="2.25" customHeight="1">
      <c r="A3" s="52"/>
      <c r="B3" s="51"/>
      <c r="C3" s="51"/>
      <c r="D3" s="52"/>
      <c r="E3" s="52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s="2" customFormat="1" ht="17.25" customHeight="1">
      <c r="A4" s="53" t="s">
        <v>1090</v>
      </c>
      <c r="B4" s="53"/>
      <c r="C4" s="53"/>
      <c r="D4" s="53"/>
      <c r="E4" s="53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11" customFormat="1" ht="11.25" customHeight="1">
      <c r="A5" s="54"/>
      <c r="B5" s="54"/>
      <c r="C5" s="54"/>
      <c r="D5" s="54"/>
      <c r="E5" s="54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s="7" customFormat="1" ht="12" customHeight="1" hidden="1">
      <c r="A6" s="56"/>
      <c r="B6" s="55"/>
      <c r="C6" s="55"/>
      <c r="D6" s="56"/>
      <c r="E6" s="56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s="1" customFormat="1" ht="15" customHeight="1">
      <c r="A7" s="57" t="s">
        <v>0</v>
      </c>
      <c r="B7" s="57" t="s">
        <v>1</v>
      </c>
      <c r="C7" s="57" t="s">
        <v>2</v>
      </c>
      <c r="D7" s="58" t="s">
        <v>3</v>
      </c>
      <c r="E7" s="58" t="s">
        <v>61</v>
      </c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1" customFormat="1" ht="11.25" customHeight="1">
      <c r="A8" s="68"/>
      <c r="B8" s="68"/>
      <c r="C8" s="68"/>
      <c r="D8" s="68"/>
      <c r="E8" s="68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s="1" customFormat="1" ht="11.25" customHeight="1">
      <c r="A9" s="69"/>
      <c r="B9" s="69"/>
      <c r="C9" s="69"/>
      <c r="D9" s="69"/>
      <c r="E9" s="69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5" s="73" customFormat="1" ht="20.25" customHeight="1">
      <c r="A10" s="60">
        <v>1</v>
      </c>
      <c r="B10" s="62" t="s">
        <v>905</v>
      </c>
      <c r="C10" s="62" t="s">
        <v>839</v>
      </c>
      <c r="D10" s="60">
        <v>9</v>
      </c>
      <c r="E10" s="72" t="s">
        <v>127</v>
      </c>
    </row>
    <row r="11" spans="1:5" s="73" customFormat="1" ht="20.25" customHeight="1">
      <c r="A11" s="60">
        <v>2</v>
      </c>
      <c r="B11" s="62" t="s">
        <v>979</v>
      </c>
      <c r="C11" s="62" t="s">
        <v>579</v>
      </c>
      <c r="D11" s="60">
        <v>9</v>
      </c>
      <c r="E11" s="72" t="s">
        <v>106</v>
      </c>
    </row>
    <row r="12" spans="1:5" s="73" customFormat="1" ht="20.25" customHeight="1">
      <c r="A12" s="60">
        <v>3</v>
      </c>
      <c r="B12" s="62" t="s">
        <v>780</v>
      </c>
      <c r="C12" s="62" t="s">
        <v>19</v>
      </c>
      <c r="D12" s="60">
        <v>9</v>
      </c>
      <c r="E12" s="72" t="s">
        <v>109</v>
      </c>
    </row>
    <row r="13" spans="1:5" s="73" customFormat="1" ht="20.25" customHeight="1">
      <c r="A13" s="60">
        <v>4</v>
      </c>
      <c r="B13" s="62" t="s">
        <v>488</v>
      </c>
      <c r="C13" s="62" t="s">
        <v>489</v>
      </c>
      <c r="D13" s="60">
        <v>9</v>
      </c>
      <c r="E13" s="72" t="s">
        <v>106</v>
      </c>
    </row>
    <row r="14" spans="1:5" s="73" customFormat="1" ht="20.25" customHeight="1">
      <c r="A14" s="60">
        <v>5</v>
      </c>
      <c r="B14" s="62" t="s">
        <v>932</v>
      </c>
      <c r="C14" s="62" t="s">
        <v>48</v>
      </c>
      <c r="D14" s="60">
        <v>9</v>
      </c>
      <c r="E14" s="72" t="s">
        <v>106</v>
      </c>
    </row>
    <row r="15" spans="1:5" s="73" customFormat="1" ht="20.25" customHeight="1">
      <c r="A15" s="60">
        <v>6</v>
      </c>
      <c r="B15" s="62" t="s">
        <v>197</v>
      </c>
      <c r="C15" s="62" t="s">
        <v>374</v>
      </c>
      <c r="D15" s="60">
        <v>9</v>
      </c>
      <c r="E15" s="72" t="s">
        <v>109</v>
      </c>
    </row>
    <row r="16" spans="1:5" s="73" customFormat="1" ht="20.25" customHeight="1">
      <c r="A16" s="60">
        <v>7</v>
      </c>
      <c r="B16" s="62" t="s">
        <v>277</v>
      </c>
      <c r="C16" s="62" t="s">
        <v>6</v>
      </c>
      <c r="D16" s="60">
        <v>9</v>
      </c>
      <c r="E16" s="72" t="s">
        <v>106</v>
      </c>
    </row>
    <row r="17" spans="1:5" s="73" customFormat="1" ht="20.25" customHeight="1">
      <c r="A17" s="60">
        <v>8</v>
      </c>
      <c r="B17" s="62" t="s">
        <v>715</v>
      </c>
      <c r="C17" s="62" t="s">
        <v>6</v>
      </c>
      <c r="D17" s="60">
        <v>9</v>
      </c>
      <c r="E17" s="72" t="s">
        <v>106</v>
      </c>
    </row>
    <row r="18" spans="1:5" s="73" customFormat="1" ht="20.25" customHeight="1">
      <c r="A18" s="60">
        <v>9</v>
      </c>
      <c r="B18" s="62" t="s">
        <v>863</v>
      </c>
      <c r="C18" s="62" t="s">
        <v>80</v>
      </c>
      <c r="D18" s="60">
        <v>9</v>
      </c>
      <c r="E18" s="72" t="s">
        <v>106</v>
      </c>
    </row>
    <row r="19" spans="1:5" s="73" customFormat="1" ht="20.25" customHeight="1">
      <c r="A19" s="60">
        <v>10</v>
      </c>
      <c r="B19" s="62" t="s">
        <v>897</v>
      </c>
      <c r="C19" s="62" t="s">
        <v>113</v>
      </c>
      <c r="D19" s="60">
        <v>9</v>
      </c>
      <c r="E19" s="72" t="s">
        <v>109</v>
      </c>
    </row>
    <row r="20" spans="1:5" s="73" customFormat="1" ht="20.25" customHeight="1">
      <c r="A20" s="60">
        <v>11</v>
      </c>
      <c r="B20" s="62" t="s">
        <v>956</v>
      </c>
      <c r="C20" s="62" t="s">
        <v>35</v>
      </c>
      <c r="D20" s="60">
        <v>9</v>
      </c>
      <c r="E20" s="72" t="s">
        <v>106</v>
      </c>
    </row>
    <row r="21" spans="1:5" s="73" customFormat="1" ht="20.25" customHeight="1">
      <c r="A21" s="60">
        <v>12</v>
      </c>
      <c r="B21" s="62" t="s">
        <v>910</v>
      </c>
      <c r="C21" s="62" t="s">
        <v>21</v>
      </c>
      <c r="D21" s="60">
        <v>9</v>
      </c>
      <c r="E21" s="72" t="s">
        <v>106</v>
      </c>
    </row>
    <row r="22" spans="1:5" s="73" customFormat="1" ht="20.25" customHeight="1">
      <c r="A22" s="60">
        <v>13</v>
      </c>
      <c r="B22" s="62" t="s">
        <v>975</v>
      </c>
      <c r="C22" s="62" t="s">
        <v>976</v>
      </c>
      <c r="D22" s="60">
        <v>9</v>
      </c>
      <c r="E22" s="72" t="s">
        <v>109</v>
      </c>
    </row>
    <row r="23" spans="1:15" s="34" customFormat="1" ht="20.25" customHeight="1">
      <c r="A23" s="60">
        <v>14</v>
      </c>
      <c r="B23" s="62" t="s">
        <v>855</v>
      </c>
      <c r="C23" s="62" t="s">
        <v>43</v>
      </c>
      <c r="D23" s="60">
        <v>9</v>
      </c>
      <c r="E23" s="72" t="s">
        <v>127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s="9" customFormat="1" ht="20.25" customHeight="1">
      <c r="A24" s="60">
        <v>15</v>
      </c>
      <c r="B24" s="62" t="s">
        <v>743</v>
      </c>
      <c r="C24" s="62" t="s">
        <v>262</v>
      </c>
      <c r="D24" s="60">
        <v>9</v>
      </c>
      <c r="E24" s="72" t="s">
        <v>109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15" s="34" customFormat="1" ht="20.25" customHeight="1">
      <c r="A25" s="60">
        <v>16</v>
      </c>
      <c r="B25" s="62" t="s">
        <v>609</v>
      </c>
      <c r="C25" s="62" t="s">
        <v>262</v>
      </c>
      <c r="D25" s="60">
        <v>9</v>
      </c>
      <c r="E25" s="72" t="s">
        <v>109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s="9" customFormat="1" ht="20.25" customHeight="1">
      <c r="A26" s="60">
        <v>17</v>
      </c>
      <c r="B26" s="62" t="s">
        <v>941</v>
      </c>
      <c r="C26" s="62" t="s">
        <v>29</v>
      </c>
      <c r="D26" s="60">
        <v>9</v>
      </c>
      <c r="E26" s="72" t="s">
        <v>109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spans="1:15" s="9" customFormat="1" ht="20.25" customHeight="1">
      <c r="A27" s="60">
        <v>18</v>
      </c>
      <c r="B27" s="62" t="s">
        <v>952</v>
      </c>
      <c r="C27" s="62" t="s">
        <v>953</v>
      </c>
      <c r="D27" s="60">
        <v>9</v>
      </c>
      <c r="E27" s="72" t="s">
        <v>109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</row>
    <row r="28" spans="1:15" s="9" customFormat="1" ht="20.25" customHeight="1">
      <c r="A28" s="60">
        <v>19</v>
      </c>
      <c r="B28" s="62" t="s">
        <v>323</v>
      </c>
      <c r="C28" s="62" t="s">
        <v>28</v>
      </c>
      <c r="D28" s="60">
        <v>9</v>
      </c>
      <c r="E28" s="72" t="s">
        <v>106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s="9" customFormat="1" ht="20.25" customHeight="1">
      <c r="A29" s="60">
        <v>20</v>
      </c>
      <c r="B29" s="62" t="s">
        <v>902</v>
      </c>
      <c r="C29" s="62" t="s">
        <v>34</v>
      </c>
      <c r="D29" s="60">
        <v>9</v>
      </c>
      <c r="E29" s="72" t="s">
        <v>109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</row>
    <row r="30" spans="1:15" s="9" customFormat="1" ht="20.25" customHeight="1">
      <c r="A30" s="60">
        <v>21</v>
      </c>
      <c r="B30" s="62" t="s">
        <v>141</v>
      </c>
      <c r="C30" s="62" t="s">
        <v>24</v>
      </c>
      <c r="D30" s="60">
        <v>9</v>
      </c>
      <c r="E30" s="72" t="s">
        <v>106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15" s="9" customFormat="1" ht="20.25" customHeight="1">
      <c r="A31" s="60">
        <v>22</v>
      </c>
      <c r="B31" s="62" t="s">
        <v>854</v>
      </c>
      <c r="C31" s="62" t="s">
        <v>10</v>
      </c>
      <c r="D31" s="60">
        <v>9</v>
      </c>
      <c r="E31" s="72" t="s">
        <v>106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15" s="9" customFormat="1" ht="20.25" customHeight="1">
      <c r="A32" s="60">
        <v>23</v>
      </c>
      <c r="B32" s="62" t="s">
        <v>988</v>
      </c>
      <c r="C32" s="62" t="s">
        <v>9</v>
      </c>
      <c r="D32" s="60">
        <v>9</v>
      </c>
      <c r="E32" s="72" t="s">
        <v>127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5" s="9" customFormat="1" ht="20.25" customHeight="1">
      <c r="A33" s="60">
        <v>24</v>
      </c>
      <c r="B33" s="62" t="s">
        <v>998</v>
      </c>
      <c r="C33" s="62" t="s">
        <v>11</v>
      </c>
      <c r="D33" s="60">
        <v>9</v>
      </c>
      <c r="E33" s="72" t="s">
        <v>106</v>
      </c>
    </row>
    <row r="34" spans="1:5" s="9" customFormat="1" ht="20.25" customHeight="1">
      <c r="A34" s="60">
        <v>25</v>
      </c>
      <c r="B34" s="62" t="s">
        <v>999</v>
      </c>
      <c r="C34" s="62" t="s">
        <v>23</v>
      </c>
      <c r="D34" s="60">
        <v>9</v>
      </c>
      <c r="E34" s="72" t="s">
        <v>106</v>
      </c>
    </row>
    <row r="35" spans="1:15" s="9" customFormat="1" ht="20.25" customHeight="1">
      <c r="A35" s="60">
        <v>26</v>
      </c>
      <c r="B35" s="62" t="s">
        <v>1002</v>
      </c>
      <c r="C35" s="62" t="s">
        <v>4</v>
      </c>
      <c r="D35" s="60">
        <v>9</v>
      </c>
      <c r="E35" s="72" t="s">
        <v>106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spans="1:15" s="9" customFormat="1" ht="20.25" customHeight="1">
      <c r="A36" s="60">
        <v>28</v>
      </c>
      <c r="B36" s="62" t="s">
        <v>1035</v>
      </c>
      <c r="C36" s="62" t="s">
        <v>79</v>
      </c>
      <c r="D36" s="60">
        <v>9</v>
      </c>
      <c r="E36" s="72" t="s">
        <v>109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9" customFormat="1" ht="20.25" customHeight="1">
      <c r="A37" s="60">
        <v>29</v>
      </c>
      <c r="B37" s="62" t="s">
        <v>1036</v>
      </c>
      <c r="C37" s="62" t="s">
        <v>43</v>
      </c>
      <c r="D37" s="60">
        <v>9</v>
      </c>
      <c r="E37" s="72" t="s">
        <v>106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spans="1:15" s="9" customFormat="1" ht="20.25" customHeight="1">
      <c r="A38" s="60">
        <v>30</v>
      </c>
      <c r="B38" s="62"/>
      <c r="C38" s="62"/>
      <c r="D38" s="60"/>
      <c r="E38" s="72"/>
      <c r="F38" s="20"/>
      <c r="G38" s="20"/>
      <c r="H38" s="20"/>
      <c r="I38" s="20"/>
      <c r="J38" s="20"/>
      <c r="K38" s="20"/>
      <c r="L38" s="20"/>
      <c r="M38" s="20"/>
      <c r="N38" s="20"/>
      <c r="O38" s="20"/>
    </row>
    <row r="39" spans="1:15" s="9" customFormat="1" ht="20.25" customHeight="1">
      <c r="A39" s="60">
        <v>31</v>
      </c>
      <c r="B39" s="62"/>
      <c r="C39" s="62"/>
      <c r="D39" s="60"/>
      <c r="E39" s="72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15" s="9" customFormat="1" ht="20.25" customHeight="1">
      <c r="A40" s="60">
        <v>32</v>
      </c>
      <c r="B40" s="62"/>
      <c r="C40" s="62"/>
      <c r="D40" s="60"/>
      <c r="E40" s="72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15" s="9" customFormat="1" ht="20.25" customHeight="1">
      <c r="A41" s="60">
        <v>33</v>
      </c>
      <c r="B41" s="62"/>
      <c r="C41" s="62"/>
      <c r="D41" s="60"/>
      <c r="E41" s="72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15" s="9" customFormat="1" ht="14.25" customHeight="1">
      <c r="A42" s="60"/>
      <c r="B42" s="74" t="s">
        <v>45</v>
      </c>
      <c r="C42" s="62"/>
      <c r="D42" s="60"/>
      <c r="E42" s="6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15" s="6" customFormat="1" ht="11.25">
      <c r="A43" s="52"/>
      <c r="B43" s="51"/>
      <c r="C43" s="51"/>
      <c r="D43" s="52"/>
      <c r="E43" s="52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s="6" customFormat="1" ht="11.25">
      <c r="A44" s="52"/>
      <c r="B44" s="51"/>
      <c r="C44" s="51"/>
      <c r="D44" s="52"/>
      <c r="E44" s="52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s="6" customFormat="1" ht="11.25">
      <c r="A45" s="52"/>
      <c r="B45" s="51"/>
      <c r="C45" s="51"/>
      <c r="D45" s="52"/>
      <c r="E45" s="52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s="6" customFormat="1" ht="18.75">
      <c r="A46" s="52"/>
      <c r="B46" s="65" t="s">
        <v>109</v>
      </c>
      <c r="C46" s="65">
        <f>COUNTIF(E10:E48,"NT")</f>
        <v>10</v>
      </c>
      <c r="D46" s="52"/>
      <c r="E46" s="52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s="6" customFormat="1" ht="18.75">
      <c r="A47" s="52"/>
      <c r="B47" s="65" t="s">
        <v>106</v>
      </c>
      <c r="C47" s="65">
        <f>COUNTIF(E10:E41,"BT")</f>
        <v>15</v>
      </c>
      <c r="D47" s="52"/>
      <c r="E47" s="52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s="6" customFormat="1" ht="18.75">
      <c r="A48" s="52"/>
      <c r="B48" s="65" t="s">
        <v>485</v>
      </c>
      <c r="C48" s="65">
        <f>COUNTIF(E10:E42,"BNT")</f>
        <v>0</v>
      </c>
      <c r="D48" s="52"/>
      <c r="E48" s="52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s="6" customFormat="1" ht="18.75">
      <c r="A49" s="52"/>
      <c r="B49" s="65" t="s">
        <v>127</v>
      </c>
      <c r="C49" s="65">
        <f>COUNTIF(E10:E43,"2B")</f>
        <v>3</v>
      </c>
      <c r="D49" s="52"/>
      <c r="E49" s="52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s="6" customFormat="1" ht="18.75">
      <c r="A50" s="52"/>
      <c r="B50" s="65" t="s">
        <v>735</v>
      </c>
      <c r="C50" s="65">
        <f>SUM(C46:C49)</f>
        <v>28</v>
      </c>
      <c r="D50" s="52"/>
      <c r="E50" s="52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s="6" customFormat="1" ht="11.25">
      <c r="A51" s="52"/>
      <c r="B51" s="51"/>
      <c r="C51" s="51"/>
      <c r="D51" s="52"/>
      <c r="E51" s="52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s="6" customFormat="1" ht="11.25">
      <c r="A52" s="52"/>
      <c r="B52" s="51"/>
      <c r="C52" s="51"/>
      <c r="D52" s="52"/>
      <c r="E52" s="52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s="6" customFormat="1" ht="11.25">
      <c r="A53" s="52"/>
      <c r="B53" s="51"/>
      <c r="C53" s="51"/>
      <c r="D53" s="52"/>
      <c r="E53" s="52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s="6" customFormat="1" ht="11.25">
      <c r="A54" s="52"/>
      <c r="B54" s="51"/>
      <c r="C54" s="51"/>
      <c r="D54" s="52"/>
      <c r="E54" s="52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s="6" customFormat="1" ht="11.25">
      <c r="A55" s="52"/>
      <c r="B55" s="51"/>
      <c r="C55" s="51"/>
      <c r="D55" s="52"/>
      <c r="E55" s="52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s="6" customFormat="1" ht="11.25">
      <c r="A56" s="52"/>
      <c r="B56" s="51"/>
      <c r="C56" s="51"/>
      <c r="D56" s="52"/>
      <c r="E56" s="52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s="6" customFormat="1" ht="11.25">
      <c r="A57" s="52"/>
      <c r="B57" s="51"/>
      <c r="C57" s="51"/>
      <c r="D57" s="52"/>
      <c r="E57" s="52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s="6" customFormat="1" ht="11.25">
      <c r="A58" s="52"/>
      <c r="B58" s="51"/>
      <c r="C58" s="51"/>
      <c r="D58" s="52"/>
      <c r="E58" s="52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s="1" customFormat="1" ht="11.25">
      <c r="A59" s="52"/>
      <c r="B59" s="51"/>
      <c r="C59" s="51"/>
      <c r="D59" s="52"/>
      <c r="E59" s="52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s="1" customFormat="1" ht="11.25">
      <c r="A60" s="52"/>
      <c r="B60" s="51"/>
      <c r="C60" s="51"/>
      <c r="D60" s="52"/>
      <c r="E60" s="52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s="1" customFormat="1" ht="11.25">
      <c r="A61" s="52"/>
      <c r="B61" s="51"/>
      <c r="C61" s="51"/>
      <c r="D61" s="52"/>
      <c r="E61" s="52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s="1" customFormat="1" ht="11.25">
      <c r="A62" s="52"/>
      <c r="B62" s="51"/>
      <c r="C62" s="51"/>
      <c r="D62" s="52"/>
      <c r="E62" s="52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s="1" customFormat="1" ht="11.25">
      <c r="A63" s="52"/>
      <c r="B63" s="51"/>
      <c r="C63" s="51"/>
      <c r="D63" s="52"/>
      <c r="E63" s="52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s="1" customFormat="1" ht="11.25">
      <c r="A64" s="52"/>
      <c r="B64" s="51"/>
      <c r="C64" s="51"/>
      <c r="D64" s="52"/>
      <c r="E64" s="52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s="1" customFormat="1" ht="11.25">
      <c r="A65" s="52"/>
      <c r="B65" s="51"/>
      <c r="C65" s="51"/>
      <c r="D65" s="52"/>
      <c r="E65" s="52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s="1" customFormat="1" ht="11.25">
      <c r="A66" s="52"/>
      <c r="B66" s="51"/>
      <c r="C66" s="51"/>
      <c r="D66" s="52"/>
      <c r="E66" s="52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1:15" s="1" customFormat="1" ht="11.25">
      <c r="A67" s="52"/>
      <c r="B67" s="51"/>
      <c r="C67" s="51"/>
      <c r="D67" s="52"/>
      <c r="E67" s="52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1:15" s="1" customFormat="1" ht="11.25">
      <c r="A68" s="52"/>
      <c r="B68" s="51"/>
      <c r="C68" s="51"/>
      <c r="D68" s="52"/>
      <c r="E68" s="52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1:15" s="1" customFormat="1" ht="11.25">
      <c r="A69" s="52"/>
      <c r="B69" s="51"/>
      <c r="C69" s="51"/>
      <c r="D69" s="52"/>
      <c r="E69" s="52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15" s="1" customFormat="1" ht="11.25">
      <c r="A70" s="52"/>
      <c r="B70" s="51"/>
      <c r="C70" s="51"/>
      <c r="D70" s="52"/>
      <c r="E70" s="52"/>
      <c r="F70" s="16"/>
      <c r="G70" s="16"/>
      <c r="H70" s="16"/>
      <c r="I70" s="16"/>
      <c r="J70" s="16"/>
      <c r="K70" s="16"/>
      <c r="L70" s="16"/>
      <c r="M70" s="16"/>
      <c r="N70" s="16"/>
      <c r="O70" s="16"/>
    </row>
    <row r="71" spans="1:15" s="1" customFormat="1" ht="11.25">
      <c r="A71" s="52"/>
      <c r="B71" s="51"/>
      <c r="C71" s="51"/>
      <c r="D71" s="52"/>
      <c r="E71" s="52"/>
      <c r="F71" s="16"/>
      <c r="G71" s="16"/>
      <c r="H71" s="16"/>
      <c r="I71" s="16"/>
      <c r="J71" s="16"/>
      <c r="K71" s="16"/>
      <c r="L71" s="16"/>
      <c r="M71" s="16"/>
      <c r="N71" s="16"/>
      <c r="O71" s="16"/>
    </row>
    <row r="72" spans="1:15" s="1" customFormat="1" ht="11.25">
      <c r="A72" s="52"/>
      <c r="B72" s="51"/>
      <c r="C72" s="51"/>
      <c r="D72" s="52"/>
      <c r="E72" s="52"/>
      <c r="F72" s="16"/>
      <c r="G72" s="16"/>
      <c r="H72" s="16"/>
      <c r="I72" s="16"/>
      <c r="J72" s="16"/>
      <c r="K72" s="16"/>
      <c r="L72" s="16"/>
      <c r="M72" s="16"/>
      <c r="N72" s="16"/>
      <c r="O72" s="16"/>
    </row>
    <row r="73" spans="1:15" s="1" customFormat="1" ht="11.25">
      <c r="A73" s="52"/>
      <c r="B73" s="51"/>
      <c r="C73" s="51"/>
      <c r="D73" s="52"/>
      <c r="E73" s="52"/>
      <c r="F73" s="16"/>
      <c r="G73" s="16"/>
      <c r="H73" s="16"/>
      <c r="I73" s="16"/>
      <c r="J73" s="16"/>
      <c r="K73" s="16"/>
      <c r="L73" s="16"/>
      <c r="M73" s="16"/>
      <c r="N73" s="16"/>
      <c r="O73" s="16"/>
    </row>
    <row r="74" spans="1:15" s="1" customFormat="1" ht="11.25">
      <c r="A74" s="52"/>
      <c r="B74" s="51"/>
      <c r="C74" s="51"/>
      <c r="D74" s="52"/>
      <c r="E74" s="52"/>
      <c r="F74" s="16"/>
      <c r="G74" s="16"/>
      <c r="H74" s="16"/>
      <c r="I74" s="16"/>
      <c r="J74" s="16"/>
      <c r="K74" s="16"/>
      <c r="L74" s="16"/>
      <c r="M74" s="16"/>
      <c r="N74" s="16"/>
      <c r="O74" s="16"/>
    </row>
    <row r="75" spans="1:15" s="1" customFormat="1" ht="11.25">
      <c r="A75" s="52"/>
      <c r="B75" s="51"/>
      <c r="C75" s="51"/>
      <c r="D75" s="52"/>
      <c r="E75" s="52"/>
      <c r="F75" s="16"/>
      <c r="G75" s="16"/>
      <c r="H75" s="16"/>
      <c r="I75" s="16"/>
      <c r="J75" s="16"/>
      <c r="K75" s="16"/>
      <c r="L75" s="16"/>
      <c r="M75" s="16"/>
      <c r="N75" s="16"/>
      <c r="O75" s="16"/>
    </row>
    <row r="76" spans="1:15" s="1" customFormat="1" ht="11.25">
      <c r="A76" s="52"/>
      <c r="B76" s="51"/>
      <c r="C76" s="51"/>
      <c r="D76" s="52"/>
      <c r="E76" s="52"/>
      <c r="F76" s="16"/>
      <c r="G76" s="16"/>
      <c r="H76" s="16"/>
      <c r="I76" s="16"/>
      <c r="J76" s="16"/>
      <c r="K76" s="16"/>
      <c r="L76" s="16"/>
      <c r="M76" s="16"/>
      <c r="N76" s="16"/>
      <c r="O76" s="16"/>
    </row>
    <row r="77" spans="1:15" s="1" customFormat="1" ht="11.25">
      <c r="A77" s="52"/>
      <c r="B77" s="51"/>
      <c r="C77" s="51"/>
      <c r="D77" s="52"/>
      <c r="E77" s="52"/>
      <c r="F77" s="16"/>
      <c r="G77" s="16"/>
      <c r="H77" s="16"/>
      <c r="I77" s="16"/>
      <c r="J77" s="16"/>
      <c r="K77" s="16"/>
      <c r="L77" s="16"/>
      <c r="M77" s="16"/>
      <c r="N77" s="16"/>
      <c r="O77" s="16"/>
    </row>
    <row r="78" spans="1:15" s="1" customFormat="1" ht="11.25">
      <c r="A78" s="52"/>
      <c r="B78" s="51"/>
      <c r="C78" s="51"/>
      <c r="D78" s="52"/>
      <c r="E78" s="52"/>
      <c r="F78" s="16"/>
      <c r="G78" s="16"/>
      <c r="H78" s="16"/>
      <c r="I78" s="16"/>
      <c r="J78" s="16"/>
      <c r="K78" s="16"/>
      <c r="L78" s="16"/>
      <c r="M78" s="16"/>
      <c r="N78" s="16"/>
      <c r="O78" s="16"/>
    </row>
    <row r="79" spans="1:15" s="1" customFormat="1" ht="11.25">
      <c r="A79" s="52"/>
      <c r="B79" s="51"/>
      <c r="C79" s="51"/>
      <c r="D79" s="52"/>
      <c r="E79" s="52"/>
      <c r="F79" s="16"/>
      <c r="G79" s="16"/>
      <c r="H79" s="16"/>
      <c r="I79" s="16"/>
      <c r="J79" s="16"/>
      <c r="K79" s="16"/>
      <c r="L79" s="16"/>
      <c r="M79" s="16"/>
      <c r="N79" s="16"/>
      <c r="O79" s="16"/>
    </row>
    <row r="80" spans="1:15" s="1" customFormat="1" ht="11.25">
      <c r="A80" s="52"/>
      <c r="B80" s="51"/>
      <c r="C80" s="51"/>
      <c r="D80" s="52"/>
      <c r="E80" s="52"/>
      <c r="F80" s="16"/>
      <c r="G80" s="16"/>
      <c r="H80" s="16"/>
      <c r="I80" s="16"/>
      <c r="J80" s="16"/>
      <c r="K80" s="16"/>
      <c r="L80" s="16"/>
      <c r="M80" s="16"/>
      <c r="N80" s="16"/>
      <c r="O80" s="16"/>
    </row>
    <row r="81" spans="1:15" s="1" customFormat="1" ht="11.25">
      <c r="A81" s="52"/>
      <c r="B81" s="51"/>
      <c r="C81" s="51"/>
      <c r="D81" s="52"/>
      <c r="E81" s="52"/>
      <c r="F81" s="16"/>
      <c r="G81" s="16"/>
      <c r="H81" s="16"/>
      <c r="I81" s="16"/>
      <c r="J81" s="16"/>
      <c r="K81" s="16"/>
      <c r="L81" s="16"/>
      <c r="M81" s="16"/>
      <c r="N81" s="16"/>
      <c r="O81" s="16"/>
    </row>
    <row r="82" spans="1:15" s="1" customFormat="1" ht="11.25">
      <c r="A82" s="52"/>
      <c r="B82" s="51"/>
      <c r="C82" s="51"/>
      <c r="D82" s="52"/>
      <c r="E82" s="52"/>
      <c r="F82" s="16"/>
      <c r="G82" s="16"/>
      <c r="H82" s="16"/>
      <c r="I82" s="16"/>
      <c r="J82" s="16"/>
      <c r="K82" s="16"/>
      <c r="L82" s="16"/>
      <c r="M82" s="16"/>
      <c r="N82" s="16"/>
      <c r="O82" s="16"/>
    </row>
    <row r="83" spans="1:15" s="1" customFormat="1" ht="11.25">
      <c r="A83" s="52"/>
      <c r="B83" s="51"/>
      <c r="C83" s="51"/>
      <c r="D83" s="52"/>
      <c r="E83" s="52"/>
      <c r="F83" s="16"/>
      <c r="G83" s="16"/>
      <c r="H83" s="16"/>
      <c r="I83" s="16"/>
      <c r="J83" s="16"/>
      <c r="K83" s="16"/>
      <c r="L83" s="16"/>
      <c r="M83" s="16"/>
      <c r="N83" s="16"/>
      <c r="O83" s="16"/>
    </row>
    <row r="84" spans="1:15" s="1" customFormat="1" ht="11.25">
      <c r="A84" s="52"/>
      <c r="B84" s="51"/>
      <c r="C84" s="51"/>
      <c r="D84" s="52"/>
      <c r="E84" s="52"/>
      <c r="F84" s="16"/>
      <c r="G84" s="16"/>
      <c r="H84" s="16"/>
      <c r="I84" s="16"/>
      <c r="J84" s="16"/>
      <c r="K84" s="16"/>
      <c r="L84" s="16"/>
      <c r="M84" s="16"/>
      <c r="N84" s="16"/>
      <c r="O84" s="16"/>
    </row>
    <row r="85" spans="1:15" s="1" customFormat="1" ht="11.25">
      <c r="A85" s="52"/>
      <c r="B85" s="51"/>
      <c r="C85" s="51"/>
      <c r="D85" s="52"/>
      <c r="E85" s="52"/>
      <c r="F85" s="16"/>
      <c r="G85" s="16"/>
      <c r="H85" s="16"/>
      <c r="I85" s="16"/>
      <c r="J85" s="16"/>
      <c r="K85" s="16"/>
      <c r="L85" s="16"/>
      <c r="M85" s="16"/>
      <c r="N85" s="16"/>
      <c r="O85" s="16"/>
    </row>
    <row r="86" spans="1:15" s="1" customFormat="1" ht="11.25">
      <c r="A86" s="52"/>
      <c r="B86" s="51"/>
      <c r="C86" s="51"/>
      <c r="D86" s="52"/>
      <c r="E86" s="52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 s="1" customFormat="1" ht="11.25">
      <c r="A87" s="52"/>
      <c r="B87" s="51"/>
      <c r="C87" s="51"/>
      <c r="D87" s="52"/>
      <c r="E87" s="52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 s="1" customFormat="1" ht="11.25">
      <c r="A88" s="52"/>
      <c r="B88" s="51"/>
      <c r="C88" s="51"/>
      <c r="D88" s="52"/>
      <c r="E88" s="52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s="1" customFormat="1" ht="11.25">
      <c r="A89" s="52"/>
      <c r="B89" s="51"/>
      <c r="C89" s="51"/>
      <c r="D89" s="52"/>
      <c r="E89" s="52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15" s="1" customFormat="1" ht="11.25">
      <c r="A90" s="52"/>
      <c r="B90" s="51"/>
      <c r="C90" s="51"/>
      <c r="D90" s="52"/>
      <c r="E90" s="52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 s="1" customFormat="1" ht="11.25">
      <c r="A91" s="52"/>
      <c r="B91" s="51"/>
      <c r="C91" s="51"/>
      <c r="D91" s="52"/>
      <c r="E91" s="52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 s="1" customFormat="1" ht="11.25">
      <c r="A92" s="52"/>
      <c r="B92" s="51"/>
      <c r="C92" s="51"/>
      <c r="D92" s="52"/>
      <c r="E92" s="52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 s="1" customFormat="1" ht="11.25">
      <c r="A93" s="52"/>
      <c r="B93" s="51"/>
      <c r="C93" s="51"/>
      <c r="D93" s="52"/>
      <c r="E93" s="52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 s="1" customFormat="1" ht="11.25">
      <c r="A94" s="52"/>
      <c r="B94" s="51"/>
      <c r="C94" s="51"/>
      <c r="D94" s="52"/>
      <c r="E94" s="52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 s="1" customFormat="1" ht="11.25">
      <c r="A95" s="52"/>
      <c r="B95" s="51"/>
      <c r="C95" s="51"/>
      <c r="D95" s="52"/>
      <c r="E95" s="52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 s="1" customFormat="1" ht="11.25">
      <c r="A96" s="52"/>
      <c r="B96" s="51"/>
      <c r="C96" s="51"/>
      <c r="D96" s="52"/>
      <c r="E96" s="52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5" s="1" customFormat="1" ht="11.25">
      <c r="A97" s="52"/>
      <c r="B97" s="51"/>
      <c r="C97" s="51"/>
      <c r="D97" s="52"/>
      <c r="E97" s="52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 s="1" customFormat="1" ht="11.25">
      <c r="A98" s="52"/>
      <c r="B98" s="51"/>
      <c r="C98" s="51"/>
      <c r="D98" s="52"/>
      <c r="E98" s="52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 s="1" customFormat="1" ht="11.25">
      <c r="A99" s="52"/>
      <c r="B99" s="51"/>
      <c r="C99" s="51"/>
      <c r="D99" s="52"/>
      <c r="E99" s="52"/>
      <c r="F99" s="16"/>
      <c r="G99" s="16"/>
      <c r="H99" s="16"/>
      <c r="I99" s="16"/>
      <c r="J99" s="16"/>
      <c r="K99" s="16"/>
      <c r="L99" s="16"/>
      <c r="M99" s="16"/>
      <c r="N99" s="16"/>
      <c r="O99" s="16"/>
    </row>
  </sheetData>
  <sheetProtection/>
  <autoFilter ref="A9:E42">
    <sortState ref="A10:E99">
      <sortCondition sortBy="value" ref="C10:C99"/>
    </sortState>
  </autoFilter>
  <mergeCells count="6">
    <mergeCell ref="A4:E4"/>
    <mergeCell ref="A7:A8"/>
    <mergeCell ref="B7:B8"/>
    <mergeCell ref="C7:C8"/>
    <mergeCell ref="D7:D8"/>
    <mergeCell ref="E7:E8"/>
  </mergeCells>
  <printOptions/>
  <pageMargins left="0.24" right="0.16" top="0.2" bottom="0.2" header="0.21" footer="0.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bichthuan</dc:creator>
  <cp:keywords/>
  <dc:description/>
  <cp:lastModifiedBy>Hai Nguyen Duy</cp:lastModifiedBy>
  <cp:lastPrinted>2018-02-28T11:29:22Z</cp:lastPrinted>
  <dcterms:created xsi:type="dcterms:W3CDTF">2015-08-11T02:17:08Z</dcterms:created>
  <dcterms:modified xsi:type="dcterms:W3CDTF">2018-03-19T01:12:39Z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